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<sst xmlns="http://schemas.openxmlformats.org/spreadsheetml/2006/main" count="26" uniqueCount="26">
  <si>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</si>
  <si>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UPE050</t>
  </si>
  <si>
    <t xml:space="preserve">Ud</t>
  </si>
  <si>
    <t xml:space="preserve">Limpiafondos.</t>
  </si>
  <si>
    <r>
      <rPr>
        <b/>
        <sz val="8.25"/>
        <color rgb="FF000000"/>
        <rFont val="Arial"/>
        <family val="2"/>
      </rPr>
      <t xml:space="preserve">Limpiafondos automático para piscina, hidráulico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</si>
  <si>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</si>
  <si>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</si>
  <si>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</si>
  <si>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</si>
  <si>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</si>
  <si>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</si>
  <si>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</si>
  <si>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mt47pep050d</t>
  </si>
  <si>
    <t xml:space="preserve">Ud</t>
  </si>
  <si>
    <t xml:space="preserve">Limpiafondos automático para piscina, hidráulico, formado por: manguera autoflotante para conectar a la toma de aspiración o al skimmer de la piscina.</t>
  </si>
  <si>
    <t xml:space="preserve">Subtotal materiales:</t>
  </si>
  <si>
    <t xml:space="preserve">Mano de obra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</si>
  <si>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</si>
  <si>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</si>
  <si>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</si>
  <si>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</si>
  <si>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</si>
  <si>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</si>
  <si>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</si>
  <si>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207,86€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</si>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</sst>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57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34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289.270000</v>
      </c>
      <c r="H9" s="17">
        <f ca="1">ROUND(INDIRECT(ADDRESS(ROW()+(0), COLUMN()+(-2), 1))*INDIRECT(ADDRESS(ROW()+(0), COLUMN()+(-1), 1)), 2)</f>
        <v>289.270000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289.270000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0.111000</v>
      </c>
      <c r="G12" s="17">
        <v>16.690000</v>
      </c>
      <c r="H12" s="17">
        <f ca="1">ROUND(INDIRECT(ADDRESS(ROW()+(0), COLUMN()+(-2), 1))*INDIRECT(ADDRESS(ROW()+(0), COLUMN()+(-1), 1)), 2)</f>
        <v>1.850000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1.850000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291.120000</v>
      </c>
      <c r="H15" s="17">
        <f ca="1">ROUND(INDIRECT(ADDRESS(ROW()+(0), COLUMN()+(-2), 1))*INDIRECT(ADDRESS(ROW()+(0), COLUMN()+(-1), 1))/100, 2)</f>
        <v>5.820000</v>
      </c>
    </row>
    <row r="16" spans="1:8" ht="13.50" thickBot="1" customHeight="1">
      <c r="A16" s="6" t="s">
        <v>24</v>
      </c>
      <c r="B16" s="6"/>
      <c r="C16" s="7"/>
      <c r="D16" s="7"/>
      <c r="E16" s="8"/>
      <c r="F16" s="24" t="s">
        <v>25</v>
      </c>
      <c r="G16" s="25"/>
      <c r="H16" s="26">
        <f ca="1">ROUND(SUM(INDIRECT(ADDRESS(ROW()+(-1), COLUMN()+(0), 1)),INDIRECT(ADDRESS(ROW()+(-3), COLUMN()+(0), 1)),INDIRECT(ADDRESS(ROW()+(-6), COLUMN()+(0), 1))), 2)</f>
        <v>296.940000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E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