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<sst xmlns="http://schemas.openxmlformats.org/spreadsheetml/2006/main" count="65" uniqueCount="65">
  <si>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</si>
  <si>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UPG020</t>
  </si>
  <si>
    <t xml:space="preserve">m³</t>
  </si>
  <si>
    <t xml:space="preserve">Ménsula de hormigón armado para borde de piscina con skimmer.</t>
  </si>
  <si>
    <r>
      <rPr>
        <sz val="8.25"/>
        <color rgb="FF000000"/>
        <rFont val="Arial"/>
        <family val="2"/>
      </rPr>
      <t xml:space="preserve">Ménsula de hormigón armado para borde de piscina con skimmer, realizada con hormigón HA-30/B/20/XD2 fabricado en central, y vertido desde camión, y acero UNE-EN 10080 B 500 S, con una cuantía aproximada de 40 kg/m³. Montaje y desmontaje de sistema de encofrado formado por: superficie encofrante de tablones de madera,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</si>
  <si>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</si>
  <si>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</si>
  <si>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</si>
  <si>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</si>
  <si>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</si>
  <si>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</si>
  <si>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</si>
  <si>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</si>
  <si>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</si>
  <si>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</si>
  <si>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</si>
  <si>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</si>
  <si>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</si>
  <si>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</si>
  <si>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</si>
  <si>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</si>
  <si>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</si>
  <si>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</si>
  <si>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</si>
  <si>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</si>
  <si>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</si>
  <si>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</si>
  <si>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</si>
  <si>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</si>
  <si>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</si>
  <si>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</si>
  <si>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</si>
  <si>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</si>
  <si>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</si>
  <si>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</si>
  <si>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</si>
  <si>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mt10haf010gtnu</t>
  </si>
  <si>
    <t xml:space="preserve">m³</t>
  </si>
  <si>
    <t xml:space="preserve">Hormigón HA-30/B/20/XD2,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</si>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</sst>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385</v>
      </c>
      <c r="G10" s="12">
        <f ca="1">ROUND(INDIRECT(ADDRESS(ROW()+(0), COLUMN()+(-2), 1))*INDIRECT(ADDRESS(ROW()+(0), COLUMN()+(-1), 1)), 2)</f>
        <v>17.33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19.25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6.32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8.75</v>
      </c>
      <c r="G13" s="12">
        <f ca="1">ROUND(INDIRECT(ADDRESS(ROW()+(0), COLUMN()+(-2), 1))*INDIRECT(ADDRESS(ROW()+(0), COLUMN()+(-1), 1)), 2)</f>
        <v>2.45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1.8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0.15</v>
      </c>
      <c r="G15" s="12">
        <f ca="1">ROUND(INDIRECT(ADDRESS(ROW()+(0), COLUMN()+(-2), 1))*INDIRECT(ADDRESS(ROW()+(0), COLUMN()+(-1), 1)), 2)</f>
        <v>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1.22</v>
      </c>
      <c r="G16" s="12">
        <f ca="1">ROUND(INDIRECT(ADDRESS(ROW()+(0), COLUMN()+(-2), 1))*INDIRECT(ADDRESS(ROW()+(0), COLUMN()+(-1), 1)), 2)</f>
        <v>51.24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1.5</v>
      </c>
      <c r="G17" s="12">
        <f ca="1">ROUND(INDIRECT(ADDRESS(ROW()+(0), COLUMN()+(-2), 1))*INDIRECT(ADDRESS(ROW()+(0), COLUMN()+(-1), 1)), 2)</f>
        <v>0.87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95.4</v>
      </c>
      <c r="G18" s="14">
        <f ca="1">ROUND(INDIRECT(ADDRESS(ROW()+(0), COLUMN()+(-2), 1))*INDIRECT(ADDRESS(ROW()+(0), COLUMN()+(-1), 1)), 2)</f>
        <v>100.17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0.503</v>
      </c>
      <c r="F21" s="12">
        <v>23.46</v>
      </c>
      <c r="G21" s="12">
        <f ca="1">ROUND(INDIRECT(ADDRESS(ROW()+(0), COLUMN()+(-2), 1))*INDIRECT(ADDRESS(ROW()+(0), COLUMN()+(-1), 1)), 2)</f>
        <v>11.8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0.559</v>
      </c>
      <c r="F22" s="12">
        <v>22.67</v>
      </c>
      <c r="G22" s="12">
        <f ca="1">ROUND(INDIRECT(ADDRESS(ROW()+(0), COLUMN()+(-2), 1))*INDIRECT(ADDRESS(ROW()+(0), COLUMN()+(-1), 1)), 2)</f>
        <v>12.67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0.286</v>
      </c>
      <c r="F23" s="12">
        <v>23.46</v>
      </c>
      <c r="G23" s="12">
        <f ca="1">ROUND(INDIRECT(ADDRESS(ROW()+(0), COLUMN()+(-2), 1))*INDIRECT(ADDRESS(ROW()+(0), COLUMN()+(-1), 1)), 2)</f>
        <v>6.71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0.322</v>
      </c>
      <c r="F24" s="12">
        <v>22.67</v>
      </c>
      <c r="G24" s="12">
        <f ca="1">ROUND(INDIRECT(ADDRESS(ROW()+(0), COLUMN()+(-2), 1))*INDIRECT(ADDRESS(ROW()+(0), COLUMN()+(-1), 1)), 2)</f>
        <v>7.3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0.078</v>
      </c>
      <c r="F25" s="12">
        <v>23.46</v>
      </c>
      <c r="G25" s="12">
        <f ca="1">ROUND(INDIRECT(ADDRESS(ROW()+(0), COLUMN()+(-2), 1))*INDIRECT(ADDRESS(ROW()+(0), COLUMN()+(-1), 1)), 2)</f>
        <v>1.83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0.313</v>
      </c>
      <c r="F26" s="14">
        <v>22.67</v>
      </c>
      <c r="G26" s="14">
        <f ca="1">ROUND(INDIRECT(ADDRESS(ROW()+(0), COLUMN()+(-2), 1))*INDIRECT(ADDRESS(ROW()+(0), COLUMN()+(-1), 1)), 2)</f>
        <v>7.1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223.42</v>
      </c>
      <c r="G29" s="14">
        <f ca="1">ROUND(INDIRECT(ADDRESS(ROW()+(0), COLUMN()+(-2), 1))*INDIRECT(ADDRESS(ROW()+(0), COLUMN()+(-1), 1))/100, 2)</f>
        <v>4.47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227.89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