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<sst xmlns="http://schemas.openxmlformats.org/spreadsheetml/2006/main" count="32" uniqueCount="32">
  <si>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</si>
  <si>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UPI020</t>
  </si>
  <si>
    <t xml:space="preserve">Ud</t>
  </si>
  <si>
    <t xml:space="preserve">Proyector subacuático para piscina de vaso de hormigón.</t>
  </si>
  <si>
    <r>
      <rPr>
        <b/>
        <sz val="8.25"/>
        <color rgb="FF000000"/>
        <rFont val="Arial"/>
        <family val="2"/>
      </rPr>
      <t xml:space="preserve">Proyector de luz blanca, de plástico blanco, con aro metálico, de 6 W de potencia, 72 led, alimentación a 12 Vcc, protección IP 675, para piscina de vaso de hormigón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</si>
  <si>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</si>
  <si>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</si>
  <si>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</si>
  <si>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</si>
  <si>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</si>
  <si>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</si>
  <si>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</si>
  <si>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mt47pil020lb</t>
  </si>
  <si>
    <t xml:space="preserve">Ud</t>
  </si>
  <si>
    <t xml:space="preserve">Proyector de luz blanca, de plástico blanco, con aro metálico, de 6 W de potencia, 72 led, alimentación a 12 Vcc, protección IP 675, para piscina de vaso de hormigón, con fijación mediante cruz, tacos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</si>
  <si>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</si>
  <si>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</si>
  <si>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</si>
  <si>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</si>
  <si>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</si>
  <si>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</si>
  <si>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</si>
  <si>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</si>
  <si>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</si>
  <si>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</si>
  <si>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</si>
  <si>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</si>
  <si>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</si>
  <si>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</si>
  <si>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</si>
  <si>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102,77€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</si>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</sst>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9" customWidth="1"/>
    <col min="3" max="3" width="7.65" customWidth="1"/>
    <col min="4" max="4" width="2.04" customWidth="1"/>
    <col min="5" max="5" width="54.06" customWidth="1"/>
    <col min="6" max="6" width="13.60" customWidth="1"/>
    <col min="7" max="7" width="6.12" customWidth="1"/>
    <col min="8" max="8" width="4.76" customWidth="1"/>
    <col min="9" max="9" width="4.76" customWidth="1"/>
    <col min="10" max="10" width="4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45.0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1.000000</v>
      </c>
      <c r="G9" s="15">
        <v>168.980000</v>
      </c>
      <c r="H9" s="15"/>
      <c r="I9" s="15">
        <f ca="1">ROUND(INDIRECT(ADDRESS(ROW()+(0), COLUMN()+(-3), 1))*INDIRECT(ADDRESS(ROW()+(0), COLUMN()+(-2), 1)), 2)</f>
        <v>168.980000</v>
      </c>
      <c r="J9" s="15"/>
    </row>
    <row r="10" spans="1:10" ht="13.5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6">
        <v>1.000000</v>
      </c>
      <c r="G10" s="17">
        <v>0.900000</v>
      </c>
      <c r="H10" s="17"/>
      <c r="I10" s="17">
        <f ca="1">ROUND(INDIRECT(ADDRESS(ROW()+(0), COLUMN()+(-3), 1))*INDIRECT(ADDRESS(ROW()+(0), COLUMN()+(-2), 1)), 2)</f>
        <v>0.900000</v>
      </c>
      <c r="J10" s="17"/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169.880000</v>
      </c>
      <c r="J11" s="20"/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</row>
    <row r="13" spans="1:10" ht="13.50" thickBot="1" customHeight="1">
      <c r="A13" s="1" t="s">
        <v>20</v>
      </c>
      <c r="B13" s="1"/>
      <c r="C13" s="13" t="s">
        <v>21</v>
      </c>
      <c r="D13" s="1" t="s">
        <v>22</v>
      </c>
      <c r="E13" s="1"/>
      <c r="F13" s="14">
        <v>0.443000</v>
      </c>
      <c r="G13" s="15">
        <v>17.970000</v>
      </c>
      <c r="H13" s="15"/>
      <c r="I13" s="15">
        <f ca="1">ROUND(INDIRECT(ADDRESS(ROW()+(0), COLUMN()+(-3), 1))*INDIRECT(ADDRESS(ROW()+(0), COLUMN()+(-2), 1)), 2)</f>
        <v>7.960000</v>
      </c>
      <c r="J13" s="15"/>
    </row>
    <row r="14" spans="1:10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6">
        <v>0.443000</v>
      </c>
      <c r="G14" s="17">
        <v>16.670000</v>
      </c>
      <c r="H14" s="17"/>
      <c r="I14" s="17">
        <f ca="1">ROUND(INDIRECT(ADDRESS(ROW()+(0), COLUMN()+(-3), 1))*INDIRECT(ADDRESS(ROW()+(0), COLUMN()+(-2), 1)), 2)</f>
        <v>7.380000</v>
      </c>
      <c r="J14" s="17"/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20">
        <f ca="1">ROUND(SUM(INDIRECT(ADDRESS(ROW()+(-1), COLUMN()+(0), 1)),INDIRECT(ADDRESS(ROW()+(-2), COLUMN()+(0), 1))), 2)</f>
        <v>15.340000</v>
      </c>
      <c r="J15" s="20"/>
    </row>
    <row r="16" spans="1:10" ht="13.5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</row>
    <row r="17" spans="1:10" ht="13.50" thickBot="1" customHeight="1">
      <c r="A17" s="22"/>
      <c r="B17" s="22"/>
      <c r="C17" s="23" t="s">
        <v>28</v>
      </c>
      <c r="D17" s="22" t="s">
        <v>29</v>
      </c>
      <c r="E17" s="22"/>
      <c r="F17" s="16">
        <v>2.000000</v>
      </c>
      <c r="G17" s="17">
        <f ca="1">ROUND(SUM(INDIRECT(ADDRESS(ROW()+(-2), COLUMN()+(2), 1)),INDIRECT(ADDRESS(ROW()+(-6), COLUMN()+(2), 1))), 2)</f>
        <v>185.220000</v>
      </c>
      <c r="H17" s="17"/>
      <c r="I17" s="17">
        <f ca="1">ROUND(INDIRECT(ADDRESS(ROW()+(0), COLUMN()+(-3), 1))*INDIRECT(ADDRESS(ROW()+(0), COLUMN()+(-2), 1))/100, 2)</f>
        <v>3.700000</v>
      </c>
      <c r="J17" s="17"/>
    </row>
    <row r="18" spans="1:10" ht="13.50" thickBot="1" customHeight="1">
      <c r="A18" s="6" t="s">
        <v>30</v>
      </c>
      <c r="B18" s="6"/>
      <c r="C18" s="7"/>
      <c r="D18" s="8"/>
      <c r="E18" s="8"/>
      <c r="F18" s="24" t="s">
        <v>31</v>
      </c>
      <c r="G18" s="25"/>
      <c r="H18" s="25"/>
      <c r="I18" s="26">
        <f ca="1">ROUND(SUM(INDIRECT(ADDRESS(ROW()+(-1), COLUMN()+(0), 1)),INDIRECT(ADDRESS(ROW()+(-3), COLUMN()+(0), 1)),INDIRECT(ADDRESS(ROW()+(-7), COLUMN()+(0), 1))), 2)</f>
        <v>188.920000</v>
      </c>
      <c r="J18" s="26"/>
    </row>
  </sheetData>
  <mergeCells count="51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F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F11:H11"/>
    <mergeCell ref="I11:J11"/>
    <mergeCell ref="A12:B12"/>
    <mergeCell ref="D12:F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F15:H15"/>
    <mergeCell ref="I15:J15"/>
    <mergeCell ref="A16:B16"/>
    <mergeCell ref="D16:F16"/>
    <mergeCell ref="G16:H16"/>
    <mergeCell ref="I16:J16"/>
    <mergeCell ref="A17:B17"/>
    <mergeCell ref="D17:E17"/>
    <mergeCell ref="G17:H17"/>
    <mergeCell ref="I17:J17"/>
    <mergeCell ref="A18:E18"/>
    <mergeCell ref="F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