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<sst xmlns="http://schemas.openxmlformats.org/spreadsheetml/2006/main" count="49" uniqueCount="49">
  <si>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</si>
  <si>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</si>
  <si>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</si>
  <si>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</si>
  <si>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300 usuarios (H.E.), carga media de materia orgánica contaminante (DBO5) de 18 kg/día y caudal máximo de agua depurada de 45000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</si>
  <si>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</si>
  <si>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</si>
  <si>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</si>
  <si>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</si>
  <si>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</si>
  <si>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</si>
  <si>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</si>
  <si>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mt46edb010p</t>
  </si>
  <si>
    <t xml:space="preserve">Ud</t>
  </si>
  <si>
    <t xml:space="preserve">Estación depuradora biológica de aguas residuales, tecnología VFL, capacidad para 300 usuarios (H.E.), carga media de materia orgánica contaminante (DBO5) de 18 kg/día y caudal máximo de agua depurada de 45000 litros/día, equipada con una estación de bombeo, dos reactores biológicos tipo AT, dos compresores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</si>
  <si>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</si>
  <si>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</si>
  <si>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</si>
  <si>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</si>
  <si>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</si>
  <si>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</si>
  <si>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</si>
  <si>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</si>
  <si>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</si>
  <si>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</si>
  <si>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</si>
  <si>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</si>
  <si>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</si>
  <si>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</si>
  <si>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</si>
  <si>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</si>
  <si>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</si>
  <si>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</si>
  <si>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</si>
  <si>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</si>
  <si>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</si>
  <si>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</si>
  <si>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</si>
  <si>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33.294,62€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</si>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</sst>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5.27" customWidth="1"/>
    <col min="7" max="7" width="9.52" customWidth="1"/>
    <col min="8" max="8" width="3.40" customWidth="1"/>
    <col min="9" max="9" width="10.71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78570</v>
      </c>
      <c r="I10" s="14"/>
      <c r="J10" s="14">
        <f ca="1">ROUND(INDIRECT(ADDRESS(ROW()+(0), COLUMN()+(-4), 1))*INDIRECT(ADDRESS(ROW()+(0), COLUMN()+(-2), 1)), 2)</f>
        <v>78570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78570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2.318</v>
      </c>
      <c r="G13" s="12"/>
      <c r="H13" s="14">
        <v>49.45</v>
      </c>
      <c r="I13" s="14"/>
      <c r="J13" s="14">
        <f ca="1">ROUND(INDIRECT(ADDRESS(ROW()+(0), COLUMN()+(-4), 1))*INDIRECT(ADDRESS(ROW()+(0), COLUMN()+(-2), 1)), 2)</f>
        <v>114.63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114.63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22.449</v>
      </c>
      <c r="G16" s="11"/>
      <c r="H16" s="13">
        <v>19.48</v>
      </c>
      <c r="I16" s="13"/>
      <c r="J16" s="13">
        <f ca="1">ROUND(INDIRECT(ADDRESS(ROW()+(0), COLUMN()+(-4), 1))*INDIRECT(ADDRESS(ROW()+(0), COLUMN()+(-2), 1)), 2)</f>
        <v>437.31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22.449</v>
      </c>
      <c r="G17" s="11"/>
      <c r="H17" s="13">
        <v>18.16</v>
      </c>
      <c r="I17" s="13"/>
      <c r="J17" s="13">
        <f ca="1">ROUND(INDIRECT(ADDRESS(ROW()+(0), COLUMN()+(-4), 1))*INDIRECT(ADDRESS(ROW()+(0), COLUMN()+(-2), 1)), 2)</f>
        <v>407.67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2.245</v>
      </c>
      <c r="G18" s="11"/>
      <c r="H18" s="13">
        <v>19.48</v>
      </c>
      <c r="I18" s="13"/>
      <c r="J18" s="13">
        <f ca="1">ROUND(INDIRECT(ADDRESS(ROW()+(0), COLUMN()+(-4), 1))*INDIRECT(ADDRESS(ROW()+(0), COLUMN()+(-2), 1)), 2)</f>
        <v>43.73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2.245</v>
      </c>
      <c r="G19" s="12"/>
      <c r="H19" s="14">
        <v>18.16</v>
      </c>
      <c r="I19" s="14"/>
      <c r="J19" s="14">
        <f ca="1">ROUND(INDIRECT(ADDRESS(ROW()+(0), COLUMN()+(-4), 1))*INDIRECT(ADDRESS(ROW()+(0), COLUMN()+(-2), 1)), 2)</f>
        <v>40.77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929.48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79614.1</v>
      </c>
      <c r="I22" s="14"/>
      <c r="J22" s="14">
        <f ca="1">ROUND(INDIRECT(ADDRESS(ROW()+(0), COLUMN()+(-4), 1))*INDIRECT(ADDRESS(ROW()+(0), COLUMN()+(-2), 1))/100, 2)</f>
        <v>1592.28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81206.4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