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<sst xmlns="http://schemas.openxmlformats.org/spreadsheetml/2006/main" count="41" uniqueCount="41">
  <si>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</si>
  <si>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USE015</t>
  </si>
  <si>
    <t xml:space="preserve">Ud</t>
  </si>
  <si>
    <t xml:space="preserve">Depósito de almacenamiento de agua depurada.</t>
  </si>
  <si>
    <r>
      <rPr>
        <b/>
        <sz val="8.25"/>
        <color rgb="FF000000"/>
        <rFont val="Arial"/>
        <family val="2"/>
      </rPr>
      <t xml:space="preserve">Depósito de almacenamiento de agua depurada de polietileno de alta densidad, de 3000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</si>
  <si>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</si>
  <si>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</si>
  <si>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</si>
  <si>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</si>
  <si>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</si>
  <si>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</si>
  <si>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</si>
  <si>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mt46fer030d</t>
  </si>
  <si>
    <t xml:space="preserve">Ud</t>
  </si>
  <si>
    <t xml:space="preserve">Depósito de almacenamiento de agua depurada de polietileno de alta densidad, de 3000 litros, formado por dos tanques.</t>
  </si>
  <si>
    <t xml:space="preserve">mt46fer040a</t>
  </si>
  <si>
    <t xml:space="preserve">Ud</t>
  </si>
  <si>
    <t xml:space="preserve">Tapa de registro y marco de fundición dúctil, de 650 mm de diámetro.</t>
  </si>
  <si>
    <t xml:space="preserve">mt36tie010be</t>
  </si>
  <si>
    <t xml:space="preserve">m</t>
  </si>
  <si>
    <t xml:space="preserve">Tubo de PVC, serie B, de 40 mm de diámetro y 3 mm de espesor, con extremo abocardado, según UNE-EN 1329-1,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</si>
  <si>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</si>
  <si>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</si>
  <si>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</si>
  <si>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</si>
  <si>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</si>
  <si>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</si>
  <si>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</si>
  <si>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</si>
  <si>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</si>
  <si>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</si>
  <si>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</si>
  <si>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</si>
  <si>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</si>
  <si>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</si>
  <si>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</si>
  <si>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</si>
  <si>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</si>
  <si>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</si>
  <si>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198,89€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</si>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</sst>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5.95" customWidth="1"/>
    <col min="5" max="5" width="54.9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1600.340000</v>
      </c>
      <c r="H10" s="11">
        <f ca="1">ROUND(INDIRECT(ADDRESS(ROW()+(0), COLUMN()+(-2), 1))*INDIRECT(ADDRESS(ROW()+(0), COLUMN()+(-1), 1)), 2)</f>
        <v>1600.340000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98.250000</v>
      </c>
      <c r="H11" s="11">
        <f ca="1">ROUND(INDIRECT(ADDRESS(ROW()+(0), COLUMN()+(-2), 1))*INDIRECT(ADDRESS(ROW()+(0), COLUMN()+(-1), 1)), 2)</f>
        <v>98.250000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2.050000</v>
      </c>
      <c r="H12" s="11">
        <f ca="1">ROUND(INDIRECT(ADDRESS(ROW()+(0), COLUMN()+(-2), 1))*INDIRECT(ADDRESS(ROW()+(0), COLUMN()+(-1), 1)), 2)</f>
        <v>6.150000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0.030000</v>
      </c>
      <c r="G13" s="11">
        <v>12.220000</v>
      </c>
      <c r="H13" s="11">
        <f ca="1">ROUND(INDIRECT(ADDRESS(ROW()+(0), COLUMN()+(-2), 1))*INDIRECT(ADDRESS(ROW()+(0), COLUMN()+(-1), 1)), 2)</f>
        <v>0.370000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0.240000</v>
      </c>
      <c r="G14" s="13">
        <v>18.620000</v>
      </c>
      <c r="H14" s="13">
        <f ca="1">ROUND(INDIRECT(ADDRESS(ROW()+(0), COLUMN()+(-2), 1))*INDIRECT(ADDRESS(ROW()+(0), COLUMN()+(-1), 1)), 2)</f>
        <v>4.470000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1709.580000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1.794000</v>
      </c>
      <c r="G17" s="11">
        <v>18.230000</v>
      </c>
      <c r="H17" s="11">
        <f ca="1">ROUND(INDIRECT(ADDRESS(ROW()+(0), COLUMN()+(-2), 1))*INDIRECT(ADDRESS(ROW()+(0), COLUMN()+(-1), 1)), 2)</f>
        <v>32.700000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1.794000</v>
      </c>
      <c r="G18" s="13">
        <v>16.940000</v>
      </c>
      <c r="H18" s="13">
        <f ca="1">ROUND(INDIRECT(ADDRESS(ROW()+(0), COLUMN()+(-2), 1))*INDIRECT(ADDRESS(ROW()+(0), COLUMN()+(-1), 1)), 2)</f>
        <v>30.390000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63.090000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1772.670000</v>
      </c>
      <c r="H21" s="13">
        <f ca="1">ROUND(INDIRECT(ADDRESS(ROW()+(0), COLUMN()+(-2), 1))*INDIRECT(ADDRESS(ROW()+(0), COLUMN()+(-1), 1))/100, 2)</f>
        <v>35.450000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1808.120000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