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<sst xmlns="http://schemas.openxmlformats.org/spreadsheetml/2006/main" count="46" uniqueCount="46">
  <si>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</si>
  <si>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ZFE020</t>
  </si>
  <si>
    <t xml:space="preserve">m²</t>
  </si>
  <si>
    <t xml:space="preserve">Sistema "ISOVER" de aislamiento mediante la insuflación, desde el exterior, de nódulos de lana mineral en cámaras.</t>
  </si>
  <si>
    <r>
      <rPr>
        <sz val="8.25"/>
        <color rgb="FF000000"/>
        <rFont val="Arial"/>
        <family val="2"/>
      </rPr>
      <t xml:space="preserve">Rehabilitación energética de fachada mediante insuflación, desde el exterior, de aislamiento termoacústico de </t>
    </r>
    <r>
      <rPr>
        <b/>
        <sz val="8.25"/>
        <color rgb="FF000000"/>
        <rFont val="Arial"/>
        <family val="2"/>
      </rPr>
      <t xml:space="preserve">nódulos de lana de vidrio Insuver "ISOVER"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densidad 50 kg/m³ y conductividad térmica 0,037 W/(mK)</t>
    </r>
    <r>
      <rPr>
        <sz val="8.25"/>
        <color rgb="FF000000"/>
        <rFont val="Arial"/>
        <family val="2"/>
      </rPr>
      <t xml:space="preserve">, en el interior de la cámara de aire del cerramiento, de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de espesor medio; tapado de los taladros ejecutados en el paramento.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</si>
  <si>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</si>
  <si>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</si>
  <si>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</si>
  <si>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</si>
  <si>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</si>
  <si>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</si>
  <si>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</si>
  <si>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mt16lvi100a</t>
  </si>
  <si>
    <t xml:space="preserve">kg</t>
  </si>
  <si>
    <t xml:space="preserve">Nódulos de lana de vidrio Insuver "ISOVER", no aptos como soporte nutritivo para el desarrollo de hongos ni bacterias, densidad 50 kg/m³, conductividad térmica 0,037 W/(mK), Euroclase A1 de reacción al fuego y capacidad de absorción de agua a corto plazo &lt;=1 kg/m², según EN 14064-1, para inyección o relleno de cámaras.</t>
  </si>
  <si>
    <t xml:space="preserve">mt09moe080a</t>
  </si>
  <si>
    <t xml:space="preserve">kg</t>
  </si>
  <si>
    <t xml:space="preserve">Mortero de cemento, color gris, compuesto de cemento, áridos seleccionados y aditivos, tipo GP CSIII W2 según UNE-EN 998-1.</t>
  </si>
  <si>
    <t xml:space="preserve">Subtotal materiales:</t>
  </si>
  <si>
    <t xml:space="preserve">Equipo y maquinaria</t>
  </si>
  <si>
    <t xml:space="preserve">mq08mpa010</t>
  </si>
  <si>
    <t xml:space="preserve">h</t>
  </si>
  <si>
    <t xml:space="preserve">Maquinaria para insuflación de aislamiento en cámaras de aire.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</si>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</sst>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52.87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5.950000</v>
      </c>
      <c r="G10" s="10"/>
      <c r="H10" s="10"/>
      <c r="I10" s="11">
        <v>2.800000</v>
      </c>
      <c r="J10" s="11">
        <f ca="1">ROUND(INDIRECT(ADDRESS(ROW()+(0), COLUMN()+(-4), 1))*INDIRECT(ADDRESS(ROW()+(0), COLUMN()+(-1), 1)), 2)</f>
        <v>16.660000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0.600000</v>
      </c>
      <c r="G11" s="12"/>
      <c r="H11" s="12"/>
      <c r="I11" s="13">
        <v>0.210000</v>
      </c>
      <c r="J11" s="13">
        <f ca="1">ROUND(INDIRECT(ADDRESS(ROW()+(0), COLUMN()+(-4), 1))*INDIRECT(ADDRESS(ROW()+(0), COLUMN()+(-1), 1)), 2)</f>
        <v>0.130000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16.790000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0.115000</v>
      </c>
      <c r="G14" s="12"/>
      <c r="H14" s="12"/>
      <c r="I14" s="13">
        <v>13.000000</v>
      </c>
      <c r="J14" s="13">
        <f ca="1">ROUND(INDIRECT(ADDRESS(ROW()+(0), COLUMN()+(-4), 1))*INDIRECT(ADDRESS(ROW()+(0), COLUMN()+(-1), 1)), 2)</f>
        <v>1.500000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1.500000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0.219000</v>
      </c>
      <c r="G17" s="10"/>
      <c r="H17" s="10"/>
      <c r="I17" s="11">
        <v>17.640000</v>
      </c>
      <c r="J17" s="11">
        <f ca="1">ROUND(INDIRECT(ADDRESS(ROW()+(0), COLUMN()+(-4), 1))*INDIRECT(ADDRESS(ROW()+(0), COLUMN()+(-1), 1)), 2)</f>
        <v>3.860000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0.219000</v>
      </c>
      <c r="G18" s="12"/>
      <c r="H18" s="12"/>
      <c r="I18" s="13">
        <v>16.950000</v>
      </c>
      <c r="J18" s="13">
        <f ca="1">ROUND(INDIRECT(ADDRESS(ROW()+(0), COLUMN()+(-4), 1))*INDIRECT(ADDRESS(ROW()+(0), COLUMN()+(-1), 1)), 2)</f>
        <v>3.710000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7.570000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25.860000</v>
      </c>
      <c r="J21" s="13">
        <f ca="1">ROUND(INDIRECT(ADDRESS(ROW()+(0), COLUMN()+(-4), 1))*INDIRECT(ADDRESS(ROW()+(0), COLUMN()+(-1), 1))/100, 2)</f>
        <v>0.520000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26.380000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162011.000000</v>
      </c>
      <c r="H26" s="28">
        <v>162012.000000</v>
      </c>
      <c r="I26" s="28"/>
      <c r="J26" s="28">
        <v>4.000000</v>
      </c>
    </row>
    <row r="27" spans="1:10" ht="24.00" thickBot="1" customHeight="1">
      <c r="A27" s="29" t="s">
        <v>42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