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<sst xmlns="http://schemas.openxmlformats.org/spreadsheetml/2006/main" count="57" uniqueCount="57">
  <si>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</si>
  <si>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ZHA010</t>
  </si>
  <si>
    <t xml:space="preserve">m²</t>
  </si>
  <si>
    <t xml:space="preserve">Rehabilitación energética de cubierta plana no transitable. Sistema "KNAUF INSULATION".</t>
  </si>
  <si>
    <r>
      <rPr>
        <sz val="8.25"/>
        <color rgb="FF000000"/>
        <rFont val="Arial"/>
        <family val="2"/>
      </rPr>
      <t xml:space="preserve">Rehabilitación energética de cubierta plana no transitable. Sistema "KNAUF INSULATION". AISLAMIENTO TÉRMICO: panel de lana de roca, hidrófobo, no revestido, aglomerado con resinas, imputrescible, de alta resistencia a compresión (70 kPa), Smart Roof Top "KNAUF INSULATION", de 60 mm de espesor, fijado mecánicamente al soporte; IMPERMEABILIZACIÓN: tipo monocapa, adherida, formada por lámina de betún modificado con elastómero SBS, LBM(SBS)-50/G-FP.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</si>
  <si>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</si>
  <si>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</si>
  <si>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</si>
  <si>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</si>
  <si>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</si>
  <si>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</si>
  <si>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</si>
  <si>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mt16lkr010gea</t>
  </si>
  <si>
    <t xml:space="preserve">m²</t>
  </si>
  <si>
    <t xml:space="preserve">Panel de lana de roca, hidrófobo, no revestido, aglomerado con resinas, imputrescible, de alta resistencia a compresión (70 kPa), Smart Roof Top "KNAUF INSULATION", de 60 mm de espesor, según UNE-EN 13162, resistencia térmica 1,55 m²K/W, conductividad térmica 0,038 W/(mK), Euroclase A1 de reacción al fuego según UNE-EN 13501-1, con código de designación MW-EN 13162-T5-CS(10)70-TR10-PL(5)650-WS-WL(P)-AFr5, de aplicación como aislante térmico y acústico en cubiertas planas y cubiertas inclinadas.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</si>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</sst>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22.33</v>
      </c>
      <c r="J10" s="12">
        <f ca="1">ROUND(INDIRECT(ADDRESS(ROW()+(0), COLUMN()+(-3), 1))*INDIRECT(ADDRESS(ROW()+(0), COLUMN()+(-1), 1)), 2)</f>
        <v>23.45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6.18</v>
      </c>
      <c r="J12" s="12">
        <f ca="1">ROUND(INDIRECT(ADDRESS(ROW()+(0), COLUMN()+(-3), 1))*INDIRECT(ADDRESS(ROW()+(0), COLUMN()+(-1), 1)), 2)</f>
        <v>6.8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2.2</v>
      </c>
      <c r="J13" s="14">
        <f ca="1">ROUND(INDIRECT(ADDRESS(ROW()+(0), COLUMN()+(-3), 1))*INDIRECT(ADDRESS(ROW()+(0), COLUMN()+(-1), 1)), 2)</f>
        <v>2.2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33.45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</v>
      </c>
      <c r="H16" s="11"/>
      <c r="I16" s="12">
        <v>20.87</v>
      </c>
      <c r="J16" s="12">
        <f ca="1">ROUND(INDIRECT(ADDRESS(ROW()+(0), COLUMN()+(-3), 1))*INDIRECT(ADDRESS(ROW()+(0), COLUMN()+(-1), 1)), 2)</f>
        <v>2.3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0.11</v>
      </c>
      <c r="H17" s="11"/>
      <c r="I17" s="12">
        <v>19.6</v>
      </c>
      <c r="J17" s="12">
        <f ca="1">ROUND(INDIRECT(ADDRESS(ROW()+(0), COLUMN()+(-3), 1))*INDIRECT(ADDRESS(ROW()+(0), COLUMN()+(-1), 1)), 2)</f>
        <v>2.16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0.088</v>
      </c>
      <c r="H18" s="11"/>
      <c r="I18" s="12">
        <v>20.3</v>
      </c>
      <c r="J18" s="12">
        <f ca="1">ROUND(INDIRECT(ADDRESS(ROW()+(0), COLUMN()+(-3), 1))*INDIRECT(ADDRESS(ROW()+(0), COLUMN()+(-1), 1)), 2)</f>
        <v>1.79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0.088</v>
      </c>
      <c r="H19" s="13"/>
      <c r="I19" s="14">
        <v>19.6</v>
      </c>
      <c r="J19" s="14">
        <f ca="1">ROUND(INDIRECT(ADDRESS(ROW()+(0), COLUMN()+(-3), 1))*INDIRECT(ADDRESS(ROW()+(0), COLUMN()+(-1), 1)), 2)</f>
        <v>1.72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7.97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41.42</v>
      </c>
      <c r="J22" s="14">
        <f ca="1">ROUND(INDIRECT(ADDRESS(ROW()+(0), COLUMN()+(-3), 1))*INDIRECT(ADDRESS(ROW()+(0), COLUMN()+(-1), 1))/100, 2)</f>
        <v>0.83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42.25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142010</v>
      </c>
      <c r="G29" s="29"/>
      <c r="H29" s="29">
        <v>1.10201e+006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