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<sst xmlns="http://schemas.openxmlformats.org/spreadsheetml/2006/main" count="54" uniqueCount="54">
  <si>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</si>
  <si>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ZHA011</t>
  </si>
  <si>
    <t xml:space="preserve">m²</t>
  </si>
  <si>
    <t xml:space="preserve">Sistema "ISOVER" de aislamiento térmico por el exterior en cubierta plana no transitable.</t>
  </si>
  <si>
    <r>
      <rPr>
        <sz val="8.25"/>
        <color rgb="FF000000"/>
        <rFont val="Arial"/>
        <family val="2"/>
      </rPr>
      <t xml:space="preserve">Rehabilitación energética de cubierta plana no transitable, </t>
    </r>
    <r>
      <rPr>
        <b/>
        <sz val="8.25"/>
        <color rgb="FF000000"/>
        <rFont val="Arial"/>
        <family val="2"/>
      </rPr>
      <t xml:space="preserve">mediante la incorporación de aislamiento termoacústico por el exterior de la cubierta, formado por panel rígido de lana de roca hidrofugada, Ixxo "ISOVER", según UNE-EN 13162, revestido por una de sus caras con oxiasfalto y film de polipropileno termofusible, de 40 mm de espesor, fijado mecánicamente al soporte; capa de protección e impermeabilización monocapa adherida, mediante lámina de betún modificado con plastómero APP, LBM(APP)-50/G-FP, con autoprotección mineral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</si>
  <si>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</si>
  <si>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</si>
  <si>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</si>
  <si>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</si>
  <si>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</si>
  <si>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</si>
  <si>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</si>
  <si>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mt16lri030m</t>
  </si>
  <si>
    <t xml:space="preserve">m²</t>
  </si>
  <si>
    <t xml:space="preserve">Panel rígido de lana de roca hidrofugada, Ixxo "ISOVER", según UNE-EN 13162, revestido por una de sus caras con oxiasfalto y film de polipropileno termofusible, de 40 mm de espesor, resistencia térmica 1 m²K/W, conductividad térmica 0,039 W/(mK).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</si>
  <si>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</si>
  <si>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</si>
  <si>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</si>
  <si>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mt14lga040ec</t>
  </si>
  <si>
    <t xml:space="preserve">m²</t>
  </si>
  <si>
    <t xml:space="preserve">Lámina de betún modificado con plastómero APP, LBM(APP)-50/G-FP, de 3,5 mm de espesor, masa nominal 5 kg/m², con armadura de fieltro de poliéster reforzado y estabilizado de 150 g/m², con autoprotección mineral de color verde. Según UNE-EN 13707.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</si>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</sst>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14.100000</v>
      </c>
      <c r="J10" s="11">
        <f ca="1">ROUND(INDIRECT(ADDRESS(ROW()+(0), COLUMN()+(-3), 1))*INDIRECT(ADDRESS(ROW()+(0), COLUMN()+(-1), 1)), 2)</f>
        <v>14.810000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5.000000</v>
      </c>
      <c r="H11" s="10"/>
      <c r="I11" s="11">
        <v>0.200000</v>
      </c>
      <c r="J11" s="11">
        <f ca="1">ROUND(INDIRECT(ADDRESS(ROW()+(0), COLUMN()+(-3), 1))*INDIRECT(ADDRESS(ROW()+(0), COLUMN()+(-1), 1)), 2)</f>
        <v>1.000000</v>
      </c>
    </row>
    <row r="12" spans="1:10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1.100000</v>
      </c>
      <c r="H12" s="12"/>
      <c r="I12" s="13">
        <v>7.090000</v>
      </c>
      <c r="J12" s="13">
        <f ca="1">ROUND(INDIRECT(ADDRESS(ROW()+(0), COLUMN()+(-3), 1))*INDIRECT(ADDRESS(ROW()+(0), COLUMN()+(-1), 1)), 2)</f>
        <v>7.800000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23.610000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0.110000</v>
      </c>
      <c r="H15" s="10"/>
      <c r="I15" s="11">
        <v>18.230000</v>
      </c>
      <c r="J15" s="11">
        <f ca="1">ROUND(INDIRECT(ADDRESS(ROW()+(0), COLUMN()+(-3), 1))*INDIRECT(ADDRESS(ROW()+(0), COLUMN()+(-1), 1)), 2)</f>
        <v>2.010000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0.110000</v>
      </c>
      <c r="H16" s="10"/>
      <c r="I16" s="11">
        <v>16.950000</v>
      </c>
      <c r="J16" s="11">
        <f ca="1">ROUND(INDIRECT(ADDRESS(ROW()+(0), COLUMN()+(-3), 1))*INDIRECT(ADDRESS(ROW()+(0), COLUMN()+(-1), 1)), 2)</f>
        <v>1.860000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0.088000</v>
      </c>
      <c r="H17" s="10"/>
      <c r="I17" s="11">
        <v>17.640000</v>
      </c>
      <c r="J17" s="11">
        <f ca="1">ROUND(INDIRECT(ADDRESS(ROW()+(0), COLUMN()+(-3), 1))*INDIRECT(ADDRESS(ROW()+(0), COLUMN()+(-1), 1)), 2)</f>
        <v>1.550000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0.088000</v>
      </c>
      <c r="H18" s="12"/>
      <c r="I18" s="13">
        <v>16.950000</v>
      </c>
      <c r="J18" s="13">
        <f ca="1">ROUND(INDIRECT(ADDRESS(ROW()+(0), COLUMN()+(-3), 1))*INDIRECT(ADDRESS(ROW()+(0), COLUMN()+(-1), 1)), 2)</f>
        <v>1.490000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1)),INDIRECT(ADDRESS(ROW()+(-3), COLUMN()+(0), 1)),INDIRECT(ADDRESS(ROW()+(-4), COLUMN()+(0), 1))), 2)</f>
        <v>6.910000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1)),INDIRECT(ADDRESS(ROW()+(-8), COLUMN()+(1), 1))), 2)</f>
        <v>30.520000</v>
      </c>
      <c r="J21" s="13">
        <f ca="1">ROUND(INDIRECT(ADDRESS(ROW()+(0), COLUMN()+(-3), 1))*INDIRECT(ADDRESS(ROW()+(0), COLUMN()+(-1), 1))/100, 2)</f>
        <v>0.610000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1)),INDIRECT(ADDRESS(ROW()+(-9), COLUMN()+(0), 1))), 2)</f>
        <v>31.130000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1072015.000000</v>
      </c>
      <c r="G26" s="28"/>
      <c r="H26" s="28">
        <v>1072016.000000</v>
      </c>
      <c r="I26" s="28"/>
      <c r="J26" s="28" t="s">
        <v>46</v>
      </c>
    </row>
    <row r="27" spans="1:10" ht="24.0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28" spans="1:10" ht="13.50" thickBot="1" customHeight="1">
      <c r="A28" s="27" t="s">
        <v>48</v>
      </c>
      <c r="B28" s="27"/>
      <c r="C28" s="27"/>
      <c r="D28" s="27"/>
      <c r="E28" s="27"/>
      <c r="F28" s="28">
        <v>142010.000000</v>
      </c>
      <c r="G28" s="28"/>
      <c r="H28" s="28">
        <v>1102010.000000</v>
      </c>
      <c r="I28" s="28"/>
      <c r="J28" s="28" t="s">
        <v>49</v>
      </c>
    </row>
    <row r="29" spans="1:10" ht="24.00" thickBot="1" customHeight="1">
      <c r="A29" s="29" t="s">
        <v>50</v>
      </c>
      <c r="B29" s="29"/>
      <c r="C29" s="29"/>
      <c r="D29" s="29"/>
      <c r="E29" s="29"/>
      <c r="F29" s="30"/>
      <c r="G29" s="30"/>
      <c r="H29" s="30"/>
      <c r="I29" s="30"/>
      <c r="J29" s="30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