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<sst xmlns="http://schemas.openxmlformats.org/spreadsheetml/2006/main" count="42" uniqueCount="42">
  <si>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</si>
  <si>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ZHB020</t>
  </si>
  <si>
    <t xml:space="preserve">m²</t>
  </si>
  <si>
    <t xml:space="preserve">Sistema "ISOVER" de aislamiento térmico por el interior de cubiertas inclinadas sobre espacio no habitable.</t>
  </si>
  <si>
    <r>
      <rPr>
        <sz val="8.25"/>
        <color rgb="FF000000"/>
        <rFont val="Arial"/>
        <family val="2"/>
      </rPr>
      <t xml:space="preserve">Sistema "ISOVER" de aislamiento térmico por el interior de cubiertas inclinadas sobre espacio no habitable, manta ligera de lana de vidrio, IBR Velo "ISOVER", revestida por una de sus caras con un velo de vidrio que aumenta su resistencia a tracción, de 80 mm de espesor, resistencia térmica 1,75 m²K/W, conductividad térmica 0,044 W/(mK). Incluso cortes y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</si>
  <si>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</si>
  <si>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</si>
  <si>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</si>
  <si>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</si>
  <si>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</si>
  <si>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</si>
  <si>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</si>
  <si>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mt16lvi010abd</t>
  </si>
  <si>
    <t xml:space="preserve">m²</t>
  </si>
  <si>
    <t xml:space="preserve">Manta ligera de lana de vidrio, IBR Velo "ISOVER", revestida por una de sus caras con un velo de vidrio que aumenta su resistencia a tracción, de 80 mm de espesor, resistencia térmica 1,75 m²K/W, conductividad térmica 0,044 W/(mK), según UNE-EN 13162.</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</si>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</sst>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7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3.6</v>
      </c>
      <c r="J10" s="12">
        <f ca="1">ROUND(INDIRECT(ADDRESS(ROW()+(0), COLUMN()+(-3), 1))*INDIRECT(ADDRESS(ROW()+(0), COLUMN()+(-1), 1)), 2)</f>
        <v>3.96</v>
      </c>
    </row>
    <row r="11" spans="1:10" ht="13.50" thickBot="1" customHeight="1">
      <c r="A11" s="1" t="s">
        <v>15</v>
      </c>
      <c r="B11" s="1"/>
      <c r="C11" s="10" t="s">
        <v>16</v>
      </c>
      <c r="D11" s="10"/>
      <c r="E11" s="1" t="s">
        <v>17</v>
      </c>
      <c r="F11" s="1"/>
      <c r="G11" s="13">
        <v>1</v>
      </c>
      <c r="H11" s="13"/>
      <c r="I11" s="14">
        <v>0.3</v>
      </c>
      <c r="J11" s="14">
        <f ca="1">ROUND(INDIRECT(ADDRESS(ROW()+(0), COLUMN()+(-3), 1))*INDIRECT(ADDRESS(ROW()+(0), COLUMN()+(-1), 1)), 2)</f>
        <v>0.3</v>
      </c>
    </row>
    <row r="12" spans="1:10" ht="13.50" thickBot="1" customHeight="1">
      <c r="A12" s="15"/>
      <c r="B12" s="15"/>
      <c r="C12" s="15"/>
      <c r="D12" s="15"/>
      <c r="E12" s="15"/>
      <c r="F12" s="15"/>
      <c r="G12" s="9" t="s">
        <v>18</v>
      </c>
      <c r="H12" s="9"/>
      <c r="I12" s="9"/>
      <c r="J12" s="17">
        <f ca="1">ROUND(SUM(INDIRECT(ADDRESS(ROW()+(-1), COLUMN()+(0), 1)),INDIRECT(ADDRESS(ROW()+(-2), COLUMN()+(0), 1))), 2)</f>
        <v>4.26</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0.082</v>
      </c>
      <c r="H14" s="11"/>
      <c r="I14" s="12">
        <v>19.48</v>
      </c>
      <c r="J14" s="12">
        <f ca="1">ROUND(INDIRECT(ADDRESS(ROW()+(0), COLUMN()+(-3), 1))*INDIRECT(ADDRESS(ROW()+(0), COLUMN()+(-1), 1)), 2)</f>
        <v>1.6</v>
      </c>
    </row>
    <row r="15" spans="1:10" ht="13.50" thickBot="1" customHeight="1">
      <c r="A15" s="1" t="s">
        <v>23</v>
      </c>
      <c r="B15" s="1"/>
      <c r="C15" s="10" t="s">
        <v>24</v>
      </c>
      <c r="D15" s="10"/>
      <c r="E15" s="1" t="s">
        <v>25</v>
      </c>
      <c r="F15" s="1"/>
      <c r="G15" s="13">
        <v>0.082</v>
      </c>
      <c r="H15" s="13"/>
      <c r="I15" s="14">
        <v>18.17</v>
      </c>
      <c r="J15" s="14">
        <f ca="1">ROUND(INDIRECT(ADDRESS(ROW()+(0), COLUMN()+(-3), 1))*INDIRECT(ADDRESS(ROW()+(0), COLUMN()+(-1), 1)), 2)</f>
        <v>1.49</v>
      </c>
    </row>
    <row r="16" spans="1:10" ht="13.50" thickBot="1" customHeight="1">
      <c r="A16" s="15"/>
      <c r="B16" s="15"/>
      <c r="C16" s="15"/>
      <c r="D16" s="15"/>
      <c r="E16" s="15"/>
      <c r="F16" s="15"/>
      <c r="G16" s="9" t="s">
        <v>26</v>
      </c>
      <c r="H16" s="9"/>
      <c r="I16" s="9"/>
      <c r="J16" s="17">
        <f ca="1">ROUND(SUM(INDIRECT(ADDRESS(ROW()+(-1), COLUMN()+(0), 1)),INDIRECT(ADDRESS(ROW()+(-2), COLUMN()+(0), 1))), 2)</f>
        <v>3.09</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7.35</v>
      </c>
      <c r="J18" s="14">
        <f ca="1">ROUND(INDIRECT(ADDRESS(ROW()+(0), COLUMN()+(-3), 1))*INDIRECT(ADDRESS(ROW()+(0), COLUMN()+(-1), 1))/100, 2)</f>
        <v>0.15</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7.5</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1.07202e+006</v>
      </c>
      <c r="G23" s="29"/>
      <c r="H23" s="29">
        <v>1.07202e+006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