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<sst xmlns="http://schemas.openxmlformats.org/spreadsheetml/2006/main" count="20" uniqueCount="20">
  <si>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</si>
  <si>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ACA050</t>
  </si>
  <si>
    <t xml:space="preserve">m²</t>
  </si>
  <si>
    <t xml:space="preserve">Escarificado del terreno.</t>
  </si>
  <si>
    <r>
      <rPr>
        <sz val="8.25"/>
        <color rgb="FF000000"/>
        <rFont val="Arial"/>
        <family val="2"/>
      </rPr>
      <t xml:space="preserve">Escarificado superficial del terreno, hasta una profundidad mínima de 20 cm, con medios mecánicos, hasta conseguir su disgregación para su posterior compactación, para obtener una superficie homogénea de apoyo. El precio no incluye la compactación del terreno.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</si>
  <si>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</si>
  <si>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</si>
  <si>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</si>
  <si>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</si>
  <si>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</si>
  <si>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</si>
  <si>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</si>
  <si>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mq01mot020a</t>
  </si>
  <si>
    <t xml:space="preserve">h</t>
  </si>
  <si>
    <t xml:space="preserve">Motoniveladora de 99 kW, equipada con escarificadora.</t>
  </si>
  <si>
    <t xml:space="preserve">Subtotal equipo y maquinaria: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</si>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</sst>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87" customWidth="1"/>
    <col min="4" max="4" width="11.56" customWidth="1"/>
    <col min="5" max="5" width="50.83" customWidth="1"/>
    <col min="6" max="6" width="20.57" customWidth="1"/>
    <col min="7" max="7" width="16.15" customWidth="1"/>
    <col min="8" max="8" width="12.7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0.002</v>
      </c>
      <c r="G10" s="14">
        <v>88.97</v>
      </c>
      <c r="H10" s="14">
        <f ca="1">ROUND(INDIRECT(ADDRESS(ROW()+(0), COLUMN()+(-2), 1))*INDIRECT(ADDRESS(ROW()+(0), COLUMN()+(-1), 1)), 2)</f>
        <v>0.18</v>
      </c>
    </row>
    <row r="11" spans="1:8" ht="13.50" thickBot="1" customHeight="1">
      <c r="A11" s="15"/>
      <c r="B11" s="15"/>
      <c r="C11" s="15"/>
      <c r="D11" s="15"/>
      <c r="E11" s="15"/>
      <c r="F11" s="9" t="s">
        <v>15</v>
      </c>
      <c r="G11" s="9"/>
      <c r="H11" s="17">
        <f ca="1">ROUND(SUM(INDIRECT(ADDRESS(ROW()+(-1), COLUMN()+(0), 1))), 2)</f>
        <v>0.18</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 2)</f>
        <v>0.18</v>
      </c>
      <c r="H13" s="14">
        <f ca="1">ROUND(INDIRECT(ADDRESS(ROW()+(0), COLUMN()+(-2), 1))*INDIRECT(ADDRESS(ROW()+(0), COLUMN()+(-1), 1))/100, 2)</f>
        <v>0</v>
      </c>
    </row>
    <row r="14" spans="1:8" ht="13.50" thickBot="1" customHeight="1">
      <c r="A14" s="8"/>
      <c r="B14" s="8"/>
      <c r="C14" s="8"/>
      <c r="D14" s="8"/>
      <c r="E14" s="8"/>
      <c r="F14" s="21" t="s">
        <v>19</v>
      </c>
      <c r="G14" s="21"/>
      <c r="H14" s="22">
        <f ca="1">ROUND(SUM(INDIRECT(ADDRESS(ROW()+(-1), COLUMN()+(0), 1)),INDIRECT(ADDRESS(ROW()+(-3), COLUMN()+(0), 1))), 2)</f>
        <v>0.18</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