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<sst xmlns="http://schemas.openxmlformats.org/spreadsheetml/2006/main" count="33" uniqueCount="33">
  <si>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</si>
  <si>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ACC012</t>
  </si>
  <si>
    <t xml:space="preserve">m³</t>
  </si>
  <si>
    <t xml:space="preserve">Desmonte con explosivos.</t>
  </si>
  <si>
    <r>
      <rPr>
        <sz val="8.25"/>
        <color rgb="FF000000"/>
        <rFont val="Arial"/>
        <family val="2"/>
      </rPr>
      <t xml:space="preserve">Desmonte en roca, con explosivos y vagón perforador hidráulico sobre cadenas, con martillo en fondo,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</si>
  <si>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</si>
  <si>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</si>
  <si>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</si>
  <si>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</si>
  <si>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</si>
  <si>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</si>
  <si>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</si>
  <si>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</si>
  <si>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</si>
  <si>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</si>
  <si>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</si>
  <si>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</si>
  <si>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mq05vag010</t>
  </si>
  <si>
    <t xml:space="preserve">h</t>
  </si>
  <si>
    <t xml:space="preserve">Vagón perforador hidráulico sobre cadenas, con martillo en fondo y diámetro de perforación de 150 mm.</t>
  </si>
  <si>
    <t xml:space="preserve">mq01pao010b</t>
  </si>
  <si>
    <t xml:space="preserve">h</t>
  </si>
  <si>
    <t xml:space="preserve">Pala cargadora sobre cadenas, de 96 kW/1,8 m³, equipada con escarificadora.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</si>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</sst>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5.17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0.042</v>
      </c>
      <c r="G13" s="13">
        <v>131.75</v>
      </c>
      <c r="H13" s="13">
        <f ca="1">ROUND(INDIRECT(ADDRESS(ROW()+(0), COLUMN()+(-2), 1))*INDIRECT(ADDRESS(ROW()+(0), COLUMN()+(-1), 1)), 2)</f>
        <v>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54.36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0.037</v>
      </c>
      <c r="G17" s="14">
        <v>22.53</v>
      </c>
      <c r="H17" s="14">
        <f ca="1">ROUND(INDIRECT(ADDRESS(ROW()+(0), COLUMN()+(-2), 1))*INDIRECT(ADDRESS(ROW()+(0), COLUMN()+(-1), 1)), 2)</f>
        <v>0.83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0.83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11.25</v>
      </c>
      <c r="H20" s="14">
        <f ca="1">ROUND(INDIRECT(ADDRESS(ROW()+(0), COLUMN()+(-2), 1))*INDIRECT(ADDRESS(ROW()+(0), COLUMN()+(-1), 1))/100, 2)</f>
        <v>0.23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11.48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