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<sst xmlns="http://schemas.openxmlformats.org/spreadsheetml/2006/main" count="34" uniqueCount="34">
  <si>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</si>
  <si>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ACE041</t>
  </si>
  <si>
    <t xml:space="preserve">m³</t>
  </si>
  <si>
    <t xml:space="preserve">Excavación de zanjas, con medios manuales.</t>
  </si>
  <si>
    <r>
      <rPr>
        <sz val="8.25"/>
        <color rgb="FF000000"/>
        <rFont val="Arial"/>
        <family val="2"/>
      </rPr>
      <t xml:space="preserve">Excavación de zanjas en roca, de hasta 1,25 m de profundidad máxima, con medios manuales, y carga mecánica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</si>
  <si>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</si>
  <si>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</si>
  <si>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</si>
  <si>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</si>
  <si>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</si>
  <si>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</si>
  <si>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</si>
  <si>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mq01ret020c</t>
  </si>
  <si>
    <t xml:space="preserve">h</t>
  </si>
  <si>
    <t xml:space="preserve">Retrocargadora sobre neumáticos, de 74,9 kW.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</si>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</sst>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2.58" customWidth="1"/>
    <col min="5" max="5" width="45.05" customWidth="1"/>
    <col min="6" max="6" width="21.59" customWidth="1"/>
    <col min="7" max="7" width="17.17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</v>
      </c>
      <c r="G10" s="12">
        <v>46.32</v>
      </c>
      <c r="H10" s="12">
        <f ca="1">ROUND(INDIRECT(ADDRESS(ROW()+(0), COLUMN()+(-2), 1))*INDIRECT(ADDRESS(ROW()+(0), COLUMN()+(-1), 1)), 2)</f>
        <v>2.32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1.035</v>
      </c>
      <c r="G11" s="12">
        <v>4.66</v>
      </c>
      <c r="H11" s="12">
        <f ca="1">ROUND(INDIRECT(ADDRESS(ROW()+(0), COLUMN()+(-2), 1))*INDIRECT(ADDRESS(ROW()+(0), COLUMN()+(-1), 1)), 2)</f>
        <v>4.82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1.035</v>
      </c>
      <c r="G12" s="14">
        <v>4.35</v>
      </c>
      <c r="H12" s="14">
        <f ca="1">ROUND(INDIRECT(ADDRESS(ROW()+(0), COLUMN()+(-2), 1))*INDIRECT(ADDRESS(ROW()+(0), COLUMN()+(-1), 1)), 2)</f>
        <v>4.5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11.64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1.392</v>
      </c>
      <c r="G15" s="12">
        <v>22.53</v>
      </c>
      <c r="H15" s="12">
        <f ca="1">ROUND(INDIRECT(ADDRESS(ROW()+(0), COLUMN()+(-2), 1))*INDIRECT(ADDRESS(ROW()+(0), COLUMN()+(-1), 1)), 2)</f>
        <v>31.36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0.857</v>
      </c>
      <c r="G16" s="14">
        <v>21.78</v>
      </c>
      <c r="H16" s="14">
        <f ca="1">ROUND(INDIRECT(ADDRESS(ROW()+(0), COLUMN()+(-2), 1))*INDIRECT(ADDRESS(ROW()+(0), COLUMN()+(-1), 1)), 2)</f>
        <v>18.67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50.03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61.67</v>
      </c>
      <c r="H19" s="14">
        <f ca="1">ROUND(INDIRECT(ADDRESS(ROW()+(0), COLUMN()+(-2), 1))*INDIRECT(ADDRESS(ROW()+(0), COLUMN()+(-1), 1))/100, 2)</f>
        <v>1.23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62.9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