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<sst xmlns="http://schemas.openxmlformats.org/spreadsheetml/2006/main" count="33" uniqueCount="33">
  <si>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</si>
  <si>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ACR021</t>
  </si>
  <si>
    <t xml:space="preserve">m³</t>
  </si>
  <si>
    <t xml:space="preserve">Relleno de zanjas, con áridos reciclados.</t>
  </si>
  <si>
    <r>
      <rPr>
        <sz val="8.25"/>
        <color rgb="FF000000"/>
        <rFont val="Arial"/>
        <family val="2"/>
      </rPr>
      <t xml:space="preserve">Relleno de zanjas con arena de material reciclado de hormigón de 0 a 5 mm de diámetro, y compactación en tongadas sucesivas de 25 cm de espesor máximo con pisón vibrante de guiado manual, hasta alcanzar una densidad seca no inferior al 95% de la máxima obtenida en el ensayo Proctor Modificado, realizado según UNE 103501.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</si>
  <si>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</si>
  <si>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</si>
  <si>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</si>
  <si>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</si>
  <si>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</si>
  <si>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</si>
  <si>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</si>
  <si>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mt01aro020b</t>
  </si>
  <si>
    <t xml:space="preserve">t</t>
  </si>
  <si>
    <t xml:space="preserve">Arena de material reciclado de hormigón, de granulometría comprendida entre 0 y 5 mm, suministrada mediante camión.</t>
  </si>
  <si>
    <t xml:space="preserve">Subtotal materiales:</t>
  </si>
  <si>
    <t xml:space="preserve">Equipo y maquinaria</t>
  </si>
  <si>
    <t xml:space="preserve">mq02cia020j</t>
  </si>
  <si>
    <t xml:space="preserve">h</t>
  </si>
  <si>
    <t xml:space="preserve">Camión cisterna, de 8 m³ de capacidad.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</si>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</sst>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0.89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1.9</v>
      </c>
      <c r="G10" s="14">
        <v>10.2</v>
      </c>
      <c r="H10" s="14">
        <f ca="1">ROUND(INDIRECT(ADDRESS(ROW()+(0), COLUMN()+(-2), 1))*INDIRECT(ADDRESS(ROW()+(0), COLUMN()+(-1), 1)), 2)</f>
        <v>19.38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0.006</v>
      </c>
      <c r="G13" s="13">
        <v>121.25</v>
      </c>
      <c r="H13" s="13">
        <f ca="1">ROUND(INDIRECT(ADDRESS(ROW()+(0), COLUMN()+(-2), 1))*INDIRECT(ADDRESS(ROW()+(0), COLUMN()+(-1), 1)), 2)</f>
        <v>0.73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</v>
      </c>
      <c r="G14" s="14">
        <v>4</v>
      </c>
      <c r="H14" s="14">
        <f ca="1">ROUND(INDIRECT(ADDRESS(ROW()+(0), COLUMN()+(-2), 1))*INDIRECT(ADDRESS(ROW()+(0), COLUMN()+(-1), 1)), 2)</f>
        <v>0.88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1.296</v>
      </c>
      <c r="G17" s="14">
        <v>21.78</v>
      </c>
      <c r="H17" s="14">
        <f ca="1">ROUND(INDIRECT(ADDRESS(ROW()+(0), COLUMN()+(-2), 1))*INDIRECT(ADDRESS(ROW()+(0), COLUMN()+(-1), 1)), 2)</f>
        <v>28.23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28.23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1)),INDIRECT(ADDRESS(ROW()+(-5), COLUMN()+(1), 1)),INDIRECT(ADDRESS(ROW()+(-9), COLUMN()+(1), 1))), 2)</f>
        <v>49.22</v>
      </c>
      <c r="H20" s="14">
        <f ca="1">ROUND(INDIRECT(ADDRESS(ROW()+(0), COLUMN()+(-2), 1))*INDIRECT(ADDRESS(ROW()+(0), COLUMN()+(-1), 1))/100, 2)</f>
        <v>0.98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1)),INDIRECT(ADDRESS(ROW()+(-10), COLUMN()+(0), 1))), 2)</f>
        <v>50.2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