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<sst xmlns="http://schemas.openxmlformats.org/spreadsheetml/2006/main" count="42" uniqueCount="42">
  <si>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</si>
  <si>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AUD010</t>
  </si>
  <si>
    <t xml:space="preserve">m³</t>
  </si>
  <si>
    <t xml:space="preserve">Depósito de infiltración con módulos de drenaje de polipropileno.</t>
  </si>
  <si>
    <r>
      <rPr>
        <sz val="8.25"/>
        <color rgb="FF000000"/>
        <rFont val="Arial"/>
        <family val="2"/>
      </rPr>
      <t xml:space="preserve">Depósito de infiltración para la acumulación temporal de aguas pluviales, formado por módulos rectangulares de drenaje de polipropileno con estructura tridimensional hueca, con un porcentaje de huecos del 95%, de 400x450x680 mm, resistencia a compresión 20 t/m², capacidad de drenaje horizontal 690 l/(m²·min), revestidos con geotextil de polipropileno, (120 g/m²). El precio no incluye la excavación ni el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</si>
  <si>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</si>
  <si>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</si>
  <si>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</si>
  <si>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</si>
  <si>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</si>
  <si>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</si>
  <si>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</si>
  <si>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mt11cun150aa</t>
  </si>
  <si>
    <t xml:space="preserve">Ud</t>
  </si>
  <si>
    <t xml:space="preserve">Módulo rectangular de drenaje de polipropileno con estructura tridimensional hueca, con un porcentaje de huecos del 95%, de 400x450x680 mm, resistencia a compresión 20 t/m², capacidad de drenaje horizontal 690 l/(m²·min).</t>
  </si>
  <si>
    <t xml:space="preserve">mt14gso030aaae</t>
  </si>
  <si>
    <t xml:space="preserve">m²</t>
  </si>
  <si>
    <t xml:space="preserve">Geotextil no tejido sintético, termosoldado, de polipropileno, con una resistencia a la tracción longitudinal de 8 kN/m, una resistencia a la tracción transversal de 10,1 kN/m, una apertura de cono al ensayo de perforación dinámica según UNE-EN ISO 13433 inferior a 40 mm, resistencia CBR a punzonamiento 0,3 kN y una masa superficial de 120 g/m², según UNE-EN 13252.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</si>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</sst>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7.65" customWidth="1"/>
    <col min="5" max="5" width="69.36" customWidth="1"/>
    <col min="6" max="6" width="2.04" customWidth="1"/>
    <col min="7" max="7" width="10.71" customWidth="1"/>
    <col min="8" max="8" width="3.40" customWidth="1"/>
    <col min="9" max="9" width="9.86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8.16</v>
      </c>
      <c r="H10" s="11"/>
      <c r="I10" s="12">
        <v>21.97</v>
      </c>
      <c r="J10" s="12">
        <f ca="1">ROUND(INDIRECT(ADDRESS(ROW()+(0), COLUMN()+(-3), 1))*INDIRECT(ADDRESS(ROW()+(0), COLUMN()+(-1), 1)), 2)</f>
        <v>179.28</v>
      </c>
      <c r="K10" s="12"/>
    </row>
    <row r="11" spans="1:11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3">
        <v>6.6</v>
      </c>
      <c r="H11" s="13"/>
      <c r="I11" s="14">
        <v>1.11</v>
      </c>
      <c r="J11" s="14">
        <f ca="1">ROUND(INDIRECT(ADDRESS(ROW()+(0), COLUMN()+(-3), 1))*INDIRECT(ADDRESS(ROW()+(0), COLUMN()+(-1), 1)), 2)</f>
        <v>7.33</v>
      </c>
      <c r="K11" s="14"/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186.61</v>
      </c>
      <c r="K12" s="17"/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"/>
      <c r="G14" s="11">
        <v>0.088</v>
      </c>
      <c r="H14" s="11"/>
      <c r="I14" s="12">
        <v>22.53</v>
      </c>
      <c r="J14" s="12">
        <f ca="1">ROUND(INDIRECT(ADDRESS(ROW()+(0), COLUMN()+(-3), 1))*INDIRECT(ADDRESS(ROW()+(0), COLUMN()+(-1), 1)), 2)</f>
        <v>1.98</v>
      </c>
      <c r="K14" s="12"/>
    </row>
    <row r="15" spans="1:11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3">
        <v>0.088</v>
      </c>
      <c r="H15" s="13"/>
      <c r="I15" s="14">
        <v>21.78</v>
      </c>
      <c r="J15" s="14">
        <f ca="1">ROUND(INDIRECT(ADDRESS(ROW()+(0), COLUMN()+(-3), 1))*INDIRECT(ADDRESS(ROW()+(0), COLUMN()+(-1), 1)), 2)</f>
        <v>1.92</v>
      </c>
      <c r="K15" s="14"/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3.9</v>
      </c>
      <c r="K16" s="17"/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19"/>
      <c r="D18" s="20" t="s">
        <v>28</v>
      </c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190.51</v>
      </c>
      <c r="J18" s="14">
        <f ca="1">ROUND(INDIRECT(ADDRESS(ROW()+(0), COLUMN()+(-3), 1))*INDIRECT(ADDRESS(ROW()+(0), COLUMN()+(-1), 1))/100, 2)</f>
        <v>3.81</v>
      </c>
      <c r="K18" s="14"/>
    </row>
    <row r="19" spans="1:11" ht="13.50" thickBot="1" customHeight="1">
      <c r="A19" s="21" t="s">
        <v>30</v>
      </c>
      <c r="B19" s="21"/>
      <c r="C19" s="21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194.32</v>
      </c>
      <c r="K19" s="26"/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/>
      <c r="K22" s="27" t="s">
        <v>35</v>
      </c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1.03202e+006</v>
      </c>
      <c r="G23" s="29"/>
      <c r="H23" s="29">
        <v>1.03202e+006</v>
      </c>
      <c r="I23" s="29"/>
      <c r="J23" s="29"/>
      <c r="K23" s="29" t="s">
        <v>37</v>
      </c>
    </row>
    <row r="24" spans="1:11" ht="13.5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58">
    <mergeCell ref="A1:K1"/>
    <mergeCell ref="C3:K3"/>
    <mergeCell ref="A5:K5"/>
    <mergeCell ref="A8:C8"/>
    <mergeCell ref="E8:F8"/>
    <mergeCell ref="G8:H8"/>
    <mergeCell ref="J8:K8"/>
    <mergeCell ref="A9:C9"/>
    <mergeCell ref="E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I12"/>
    <mergeCell ref="J12:K12"/>
    <mergeCell ref="A13:C13"/>
    <mergeCell ref="E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I16"/>
    <mergeCell ref="J16:K16"/>
    <mergeCell ref="A17:C17"/>
    <mergeCell ref="E17:H17"/>
    <mergeCell ref="J17:K17"/>
    <mergeCell ref="A18:C18"/>
    <mergeCell ref="E18:F18"/>
    <mergeCell ref="G18:H18"/>
    <mergeCell ref="J18:K18"/>
    <mergeCell ref="A19:F19"/>
    <mergeCell ref="G19:I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