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<sst xmlns="http://schemas.openxmlformats.org/spreadsheetml/2006/main" count="59" uniqueCount="59">
  <si>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</si>
  <si>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AUZ016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</si>
  <si>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</si>
  <si>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</si>
  <si>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de 45 cm de altura y 70 cm de anchura,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longitud nominal 6 m, unión por copa con junta elástica de EPDM, colocado sobre solera de hormigón en masa HM-20/B/20/X0, de 10 cm de espesor, en forma de cuna para recibir el tubo y formar las pendientes, con relleno de 25 cm a cada lado del tubo y relleno superior de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</si>
  <si>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</si>
  <si>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</si>
  <si>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</si>
  <si>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</si>
  <si>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</si>
  <si>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</si>
  <si>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</si>
  <si>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</si>
  <si>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</si>
  <si>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</si>
  <si>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</si>
  <si>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</si>
  <si>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según UNE-EN 13476-1,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</si>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</sst>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0.066</v>
      </c>
      <c r="F10" s="11"/>
      <c r="G10" s="11"/>
      <c r="H10" s="12">
        <v>87.66</v>
      </c>
      <c r="I10" s="12">
        <f ca="1">ROUND(INDIRECT(ADDRESS(ROW()+(0), COLUMN()+(-4), 1))*INDIRECT(ADDRESS(ROW()+(0), COLUMN()+(-1), 1)), 2)</f>
        <v>5.79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1"/>
      <c r="G11" s="11"/>
      <c r="H11" s="12">
        <v>17.83</v>
      </c>
      <c r="I11" s="12">
        <f ca="1">ROUND(INDIRECT(ADDRESS(ROW()+(0), COLUMN()+(-4), 1))*INDIRECT(ADDRESS(ROW()+(0), COLUMN()+(-1), 1)), 2)</f>
        <v>18.19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1"/>
      <c r="G12" s="11"/>
      <c r="H12" s="12">
        <v>21.59</v>
      </c>
      <c r="I12" s="12">
        <f ca="1">ROUND(INDIRECT(ADDRESS(ROW()+(0), COLUMN()+(-4), 1))*INDIRECT(ADDRESS(ROW()+(0), COLUMN()+(-1), 1)), 2)</f>
        <v>0.11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0.659</v>
      </c>
      <c r="F13" s="11"/>
      <c r="G13" s="11"/>
      <c r="H13" s="12">
        <v>9.87</v>
      </c>
      <c r="I13" s="12">
        <f ca="1">ROUND(INDIRECT(ADDRESS(ROW()+(0), COLUMN()+(-4), 1))*INDIRECT(ADDRESS(ROW()+(0), COLUMN()+(-1), 1)), 2)</f>
        <v>6.5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2.53</v>
      </c>
      <c r="F14" s="13"/>
      <c r="G14" s="13"/>
      <c r="H14" s="14">
        <v>0.95</v>
      </c>
      <c r="I14" s="14">
        <f ca="1">ROUND(INDIRECT(ADDRESS(ROW()+(0), COLUMN()+(-4), 1))*INDIRECT(ADDRESS(ROW()+(0), COLUMN()+(-1), 1)), 2)</f>
        <v>2.4</v>
      </c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0.033</v>
      </c>
      <c r="F17" s="11"/>
      <c r="G17" s="11"/>
      <c r="H17" s="12">
        <v>10.58</v>
      </c>
      <c r="I17" s="12">
        <f ca="1">ROUND(INDIRECT(ADDRESS(ROW()+(0), COLUMN()+(-4), 1))*INDIRECT(ADDRESS(ROW()+(0), COLUMN()+(-1), 1)), 2)</f>
        <v>0.35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0.066</v>
      </c>
      <c r="F18" s="13"/>
      <c r="G18" s="13"/>
      <c r="H18" s="14">
        <v>4</v>
      </c>
      <c r="I18" s="14">
        <f ca="1">ROUND(INDIRECT(ADDRESS(ROW()+(0), COLUMN()+(-4), 1))*INDIRECT(ADDRESS(ROW()+(0), COLUMN()+(-1), 1)), 2)</f>
        <v>0.26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1))), 2)</f>
        <v>0.61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0.164</v>
      </c>
      <c r="F21" s="11"/>
      <c r="G21" s="11"/>
      <c r="H21" s="12">
        <v>22.53</v>
      </c>
      <c r="I21" s="12">
        <f ca="1">ROUND(INDIRECT(ADDRESS(ROW()+(0), COLUMN()+(-4), 1))*INDIRECT(ADDRESS(ROW()+(0), COLUMN()+(-1), 1)), 2)</f>
        <v>3.69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0.383</v>
      </c>
      <c r="F22" s="13"/>
      <c r="G22" s="13"/>
      <c r="H22" s="14">
        <v>21.72</v>
      </c>
      <c r="I22" s="14">
        <f ca="1">ROUND(INDIRECT(ADDRESS(ROW()+(0), COLUMN()+(-4), 1))*INDIRECT(ADDRESS(ROW()+(0), COLUMN()+(-1), 1)), 2)</f>
        <v>8.32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12.01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1)),INDIRECT(ADDRESS(ROW()+(-10), COLUMN()+(1), 1))), 2)</f>
        <v>45.61</v>
      </c>
      <c r="I25" s="14">
        <f ca="1">ROUND(INDIRECT(ADDRESS(ROW()+(0), COLUMN()+(-4), 1))*INDIRECT(ADDRESS(ROW()+(0), COLUMN()+(-1), 1))/100, 2)</f>
        <v>0.91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1)),INDIRECT(ADDRESS(ROW()+(-11), COLUMN()+(0), 1))), 2)</f>
        <v>46.52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1.03202e+006</v>
      </c>
      <c r="G30" s="29">
        <v>1.03202e+006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