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<sst xmlns="http://schemas.openxmlformats.org/spreadsheetml/2006/main" count="58" uniqueCount="58">
  <si>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</si>
  <si>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</si>
  <si>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</si>
  <si>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</si>
  <si>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dos caras vistas, de 2000x1000x1000 mm de malla electrosoldada, de alambre de acero galvanizado de 4,5 mm de diámetro, con una apertura de malla de 100x100 mm en todas las caras; con diafragma intermedio de 1000x1000 m de malla electrosoldada, de alambre de acero galvanizado de 4,5 mm de diámetro, con una apertura de malla de 100x100 mm, grapado perpendicularmente a las mallas de cara, traseras, suelo y tapa del gavión; y relleno con medios mecánicos con cantos rodados,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</si>
  <si>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</si>
  <si>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</si>
  <si>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</si>
  <si>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</si>
  <si>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</si>
  <si>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</si>
  <si>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</si>
  <si>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mt07etf010b</t>
  </si>
  <si>
    <t xml:space="preserve">Ud</t>
  </si>
  <si>
    <t xml:space="preserve">Gavión de 2000x1000x1000 mm de malla electrosoldada, de alambre de acero galvanizado, según UNE-EN 10244-2, de 4,5 mm de diámetro, con una apertura de malla de 100x100 mm en todas las caras,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</si>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</sst>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0.45</v>
      </c>
      <c r="G12" s="12">
        <v>6.46</v>
      </c>
      <c r="H12" s="12">
        <f ca="1">ROUND(INDIRECT(ADDRESS(ROW()+(0), COLUMN()+(-2), 1))*INDIRECT(ADDRESS(ROW()+(0), COLUMN()+(-1), 1)), 2)</f>
        <v>2.91</v>
      </c>
    </row>
    <row r="13" spans="1:8" ht="13.50" thickBot="1" customHeight="1">
      <c r="A13" s="1" t="s">
        <v>21</v>
      </c>
      <c r="B13" s="1"/>
      <c r="C13" s="10" t="s">
        <v>22</v>
      </c>
      <c r="D13" s="10"/>
      <c r="E13" s="1" t="s">
        <v>23</v>
      </c>
      <c r="F13" s="11">
        <v>0.113</v>
      </c>
      <c r="G13" s="12">
        <v>1.91</v>
      </c>
      <c r="H13" s="12">
        <f ca="1">ROUND(INDIRECT(ADDRESS(ROW()+(0), COLUMN()+(-2), 1))*INDIRECT(ADDRESS(ROW()+(0), COLUMN()+(-1), 1)), 2)</f>
        <v>0.22</v>
      </c>
    </row>
    <row r="14" spans="1:8" ht="13.50" thickBot="1" customHeight="1">
      <c r="A14" s="1" t="s">
        <v>24</v>
      </c>
      <c r="B14" s="1"/>
      <c r="C14" s="10" t="s">
        <v>25</v>
      </c>
      <c r="D14" s="10"/>
      <c r="E14" s="1" t="s">
        <v>26</v>
      </c>
      <c r="F14" s="11">
        <v>0.015</v>
      </c>
      <c r="G14" s="12">
        <v>19.67</v>
      </c>
      <c r="H14" s="12">
        <f ca="1">ROUND(INDIRECT(ADDRESS(ROW()+(0), COLUMN()+(-2), 1))*INDIRECT(ADDRESS(ROW()+(0), COLUMN()+(-1), 1)), 2)</f>
        <v>0.3</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3">
        <v>1.1</v>
      </c>
      <c r="G17" s="14">
        <v>25.54</v>
      </c>
      <c r="H17" s="14">
        <f ca="1">ROUND(INDIRECT(ADDRESS(ROW()+(0), COLUMN()+(-2), 1))*INDIRECT(ADDRESS(ROW()+(0), COLUMN()+(-1), 1)), 2)</f>
        <v>28.09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79.05</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52.93</v>
      </c>
      <c r="H20" s="12">
        <f ca="1">ROUND(INDIRECT(ADDRESS(ROW()+(0), COLUMN()+(-2), 1))*INDIRECT(ADDRESS(ROW()+(0), COLUMN()+(-1), 1)), 2)</f>
        <v>4.71</v>
      </c>
    </row>
    <row r="21" spans="1:8" ht="13.50" thickBot="1" customHeight="1">
      <c r="A21" s="1" t="s">
        <v>41</v>
      </c>
      <c r="B21" s="1"/>
      <c r="C21" s="10" t="s">
        <v>42</v>
      </c>
      <c r="D21" s="10"/>
      <c r="E21" s="1" t="s">
        <v>43</v>
      </c>
      <c r="F21" s="13">
        <v>0.075</v>
      </c>
      <c r="G21" s="14">
        <v>45.88</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1)),INDIRECT(ADDRESS(ROW()+(-2), COLUMN()+(0), 1))), 2)</f>
        <v>8.15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0.322</v>
      </c>
      <c r="G24" s="12">
        <v>22.53</v>
      </c>
      <c r="H24" s="12">
        <f ca="1">ROUND(INDIRECT(ADDRESS(ROW()+(0), COLUMN()+(-2), 1))*INDIRECT(ADDRESS(ROW()+(0), COLUMN()+(-1), 1)), 2)</f>
        <v>7.25</v>
      </c>
    </row>
    <row r="25" spans="1:8" ht="13.50" thickBot="1" customHeight="1">
      <c r="A25" s="1" t="s">
        <v>49</v>
      </c>
      <c r="B25" s="1"/>
      <c r="C25" s="10" t="s">
        <v>50</v>
      </c>
      <c r="D25" s="10"/>
      <c r="E25" s="1" t="s">
        <v>51</v>
      </c>
      <c r="F25" s="13">
        <v>1.613</v>
      </c>
      <c r="G25" s="14">
        <v>21.78</v>
      </c>
      <c r="H25" s="14">
        <f ca="1">ROUND(INDIRECT(ADDRESS(ROW()+(0), COLUMN()+(-2), 1))*INDIRECT(ADDRESS(ROW()+(0), COLUMN()+(-1), 1)), 2)</f>
        <v>35.13</v>
      </c>
    </row>
    <row r="26" spans="1:8" ht="13.50" thickBot="1" customHeight="1">
      <c r="A26" s="15"/>
      <c r="B26" s="15"/>
      <c r="C26" s="15"/>
      <c r="D26" s="15"/>
      <c r="E26" s="15"/>
      <c r="F26" s="9" t="s">
        <v>52</v>
      </c>
      <c r="G26" s="9"/>
      <c r="H26" s="17">
        <f ca="1">ROUND(SUM(INDIRECT(ADDRESS(ROW()+(-1), COLUMN()+(0), 1)),INDIRECT(ADDRESS(ROW()+(-2), COLUMN()+(0), 1))), 2)</f>
        <v>42.38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129.58</v>
      </c>
      <c r="H28" s="14">
        <f ca="1">ROUND(INDIRECT(ADDRESS(ROW()+(0), COLUMN()+(-2), 1))*INDIRECT(ADDRESS(ROW()+(0), COLUMN()+(-1), 1))/100, 2)</f>
        <v>5.18</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134.76</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