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<sst xmlns="http://schemas.openxmlformats.org/spreadsheetml/2006/main" count="46" uniqueCount="46">
  <si>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</si>
  <si>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CHE010</t>
  </si>
  <si>
    <t xml:space="preserve">m²</t>
  </si>
  <si>
    <t xml:space="preserve">Sistema de encofrado para elemento de cimentación.</t>
  </si>
  <si>
    <r>
      <rPr>
        <sz val="8.25"/>
        <color rgb="FF000000"/>
        <rFont val="Arial"/>
        <family val="2"/>
      </rPr>
      <t xml:space="preserve">Montaje de sistema de encofrado recuperable metálico, para losa de cimentación, formado por paneles metálicos, amortizables en 200 usos, y posterior desmontaje del sistema de encofrado. Incluso elementos de sustentación, fijación y acodalamientos necesarios para su estabilidad y líquido desencofrante, para evitar la adherencia del hormigón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</si>
  <si>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</si>
  <si>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</si>
  <si>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</si>
  <si>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</si>
  <si>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</si>
  <si>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</si>
  <si>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</si>
  <si>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</si>
  <si>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</si>
  <si>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</si>
  <si>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</si>
  <si>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</si>
  <si>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</si>
  <si>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</si>
  <si>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</si>
  <si>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</si>
  <si>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</si>
  <si>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</si>
  <si>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</si>
  <si>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</si>
  <si>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</si>
  <si>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</si>
  <si>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</si>
  <si>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</si>
  <si>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</si>
  <si>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mt08dba010d</t>
  </si>
  <si>
    <t xml:space="preserve">l</t>
  </si>
  <si>
    <t xml:space="preserve">Agente desmoldeante, a base de aceites especiales, emulsionable en agua, para encofrados metálicos, fenólicos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</si>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</sst>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53.13</v>
      </c>
      <c r="H10" s="12">
        <f ca="1">ROUND(INDIRECT(ADDRESS(ROW()+(0), COLUMN()+(-2), 1))*INDIRECT(ADDRESS(ROW()+(0), COLUMN()+(-1), 1)), 2)</f>
        <v>0.27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</v>
      </c>
      <c r="G11" s="12">
        <v>6.46</v>
      </c>
      <c r="H11" s="12">
        <f ca="1">ROUND(INDIRECT(ADDRESS(ROW()+(0), COLUMN()+(-2), 1))*INDIRECT(ADDRESS(ROW()+(0), COLUMN()+(-1), 1)), 2)</f>
        <v>0.13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0.013</v>
      </c>
      <c r="G12" s="12">
        <v>19.67</v>
      </c>
      <c r="H12" s="12">
        <f ca="1">ROUND(INDIRECT(ADDRESS(ROW()+(0), COLUMN()+(-2), 1))*INDIRECT(ADDRESS(ROW()+(0), COLUMN()+(-1), 1)), 2)</f>
        <v>0.26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0.3</v>
      </c>
      <c r="H13" s="12">
        <f ca="1">ROUND(INDIRECT(ADDRESS(ROW()+(0), COLUMN()+(-2), 1))*INDIRECT(ADDRESS(ROW()+(0), COLUMN()+(-1), 1)), 2)</f>
        <v>0.15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1.53</v>
      </c>
      <c r="H14" s="12">
        <f ca="1">ROUND(INDIRECT(ADDRESS(ROW()+(0), COLUMN()+(-2), 1))*INDIRECT(ADDRESS(ROW()+(0), COLUMN()+(-1), 1)), 2)</f>
        <v>0.08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0.04</v>
      </c>
      <c r="G15" s="12">
        <v>8.94</v>
      </c>
      <c r="H15" s="12">
        <f ca="1">ROUND(INDIRECT(ADDRESS(ROW()+(0), COLUMN()+(-2), 1))*INDIRECT(ADDRESS(ROW()+(0), COLUMN()+(-1), 1)), 2)</f>
        <v>0.36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0.03</v>
      </c>
      <c r="G16" s="14">
        <v>1.84</v>
      </c>
      <c r="H16" s="14">
        <f ca="1">ROUND(INDIRECT(ADDRESS(ROW()+(0), COLUMN()+(-2), 1))*INDIRECT(ADDRESS(ROW()+(0), COLUMN()+(-1), 1)), 2)</f>
        <v>0.06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1.31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0.438</v>
      </c>
      <c r="G19" s="12">
        <v>23.46</v>
      </c>
      <c r="H19" s="12">
        <f ca="1">ROUND(INDIRECT(ADDRESS(ROW()+(0), COLUMN()+(-2), 1))*INDIRECT(ADDRESS(ROW()+(0), COLUMN()+(-1), 1)), 2)</f>
        <v>10.28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0.493</v>
      </c>
      <c r="G20" s="14">
        <v>22.67</v>
      </c>
      <c r="H20" s="14">
        <f ca="1">ROUND(INDIRECT(ADDRESS(ROW()+(0), COLUMN()+(-2), 1))*INDIRECT(ADDRESS(ROW()+(0), COLUMN()+(-1), 1)), 2)</f>
        <v>11.18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21.46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22.77</v>
      </c>
      <c r="H23" s="14">
        <f ca="1">ROUND(INDIRECT(ADDRESS(ROW()+(0), COLUMN()+(-2), 1))*INDIRECT(ADDRESS(ROW()+(0), COLUMN()+(-1), 1))/100, 2)</f>
        <v>0.46</v>
      </c>
    </row>
    <row r="24" spans="1:8" ht="13.50" thickBot="1" customHeight="1">
      <c r="A24" s="8"/>
      <c r="B24" s="8"/>
      <c r="C24" s="8"/>
      <c r="D24" s="8"/>
      <c r="E24" s="8"/>
      <c r="F24" s="21" t="s">
        <v>45</v>
      </c>
      <c r="G24" s="21"/>
      <c r="H24" s="22">
        <f ca="1">ROUND(SUM(INDIRECT(ADDRESS(ROW()+(-1), COLUMN()+(0), 1)),INDIRECT(ADDRESS(ROW()+(-3), COLUMN()+(0), 1)),INDIRECT(ADDRESS(ROW()+(-7), COLUMN()+(0), 1))), 2)</f>
        <v>23.23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