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<sst xmlns="http://schemas.openxmlformats.org/spreadsheetml/2006/main" count="50" uniqueCount="50">
  <si>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</si>
  <si>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IUB025</t>
  </si>
  <si>
    <t xml:space="preserve">m</t>
  </si>
  <si>
    <t xml:space="preserve">Línea subterránea de distribución de baja tensión en canalización entubada.</t>
  </si>
  <si>
    <r>
      <rPr>
        <sz val="8.25"/>
        <color rgb="FF000000"/>
        <rFont val="Arial"/>
        <family val="2"/>
      </rPr>
      <t xml:space="preserve">Línea subterránea de distribución de baja tensión en canalización entubada bajo calzada, formada por 3 cables unipolares RV, con conductor de aluminio, de 95 mm² de sección, 1 cable unipolar RV, con conductor de aluminio, de 50 mm² de sección, siendo su tensión asignada de 0,6/1 kV; dos tubos protectores de polietileno de doble pared, de 160 mm de diámetro, resistencia a compresión mayor de 250 N, suministrado en barra, colocado sobre solera de hormigón no estructural HM-15/B/20/X0 de 5 cm de espesor y posterior relleno con el mismo hormigón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 cinta de señalización.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</si>
  <si>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</si>
  <si>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</si>
  <si>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</si>
  <si>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</si>
  <si>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</si>
  <si>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</si>
  <si>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</si>
  <si>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mt10hmf011xb</t>
  </si>
  <si>
    <t xml:space="preserve">m³</t>
  </si>
  <si>
    <t xml:space="preserve">Hormigón en masa HM-15/B/20/X0, fabricado en central.</t>
  </si>
  <si>
    <t xml:space="preserve">mt35aia080fh</t>
  </si>
  <si>
    <t xml:space="preserve">m</t>
  </si>
  <si>
    <t xml:space="preserve">Tubo rígido, suministrado en barra, de polietileno de doble pared (interior lisa y exterior corrugada), de color naranja, de 160 mm de diámetro nominal, para canalización enterrada, resistencia a la compresión 250 N, con grado de protección IP549 según UNE 20324. Según UNE-EN 61386-1, UNE-EN 61386-22 y UNE-EN 50086-2-4. Incluso abrazaderas, elementos de sujeción y accesorios (curvas, manguitos, tes, codos y curvas flexibles).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</si>
  <si>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</si>
  <si>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</si>
  <si>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</si>
  <si>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mt35cun350b</t>
  </si>
  <si>
    <t xml:space="preserve">m</t>
  </si>
  <si>
    <t xml:space="preserve">Cable unipolar RV, siendo su tensión asignada de 0,6/1 kV, reacción al fuego clase Eca según UNE-EN 50575, con conductor de aluminio clase 2 de 95 mm² de sección, con aislamiento de polietileno reticulado (R) y cubierta de PVC (V). Según UNE 21123-4.</t>
  </si>
  <si>
    <t xml:space="preserve">mt35cun350a</t>
  </si>
  <si>
    <t xml:space="preserve">m</t>
  </si>
  <si>
    <t xml:space="preserve">Cable unipolar RV, siendo su tensión asignada de 0,6/1 kV, reacción al fuego clase Eca según UNE-EN 50575, con conductor de aluminio clase 2 de 50 mm² de sección, con aislamiento de polietileno reticulado (R) y cubierta de PVC (V). Según UNE 21123-4.</t>
  </si>
  <si>
    <t xml:space="preserve">mt35www030</t>
  </si>
  <si>
    <t xml:space="preserve">m</t>
  </si>
  <si>
    <t xml:space="preserve">Cinta de señalización de polietileno, de 150 mm de anchura, color amarillo, con la inscripción "¡ATENCIÓN! DEBAJO HAY CABLES ELÉCTRICOS" y triángulo de riesgo eléctrico.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</si>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</sst>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0.065</v>
      </c>
      <c r="F10" s="12">
        <v>78.67</v>
      </c>
      <c r="G10" s="12">
        <f ca="1">ROUND(INDIRECT(ADDRESS(ROW()+(0), COLUMN()+(-2), 1))*INDIRECT(ADDRESS(ROW()+(0), COLUMN()+(-1), 1)), 2)</f>
        <v>5.11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10.53</v>
      </c>
      <c r="G11" s="12">
        <f ca="1">ROUND(INDIRECT(ADDRESS(ROW()+(0), COLUMN()+(-2), 1))*INDIRECT(ADDRESS(ROW()+(0), COLUMN()+(-1), 1)), 2)</f>
        <v>21.06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12.09</v>
      </c>
      <c r="G12" s="12">
        <f ca="1">ROUND(INDIRECT(ADDRESS(ROW()+(0), COLUMN()+(-2), 1))*INDIRECT(ADDRESS(ROW()+(0), COLUMN()+(-1), 1)), 2)</f>
        <v>12.09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4.05</v>
      </c>
      <c r="G13" s="12">
        <f ca="1">ROUND(INDIRECT(ADDRESS(ROW()+(0), COLUMN()+(-2), 1))*INDIRECT(ADDRESS(ROW()+(0), COLUMN()+(-1), 1)), 2)</f>
        <v>12.15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3.24</v>
      </c>
      <c r="G14" s="12">
        <f ca="1">ROUND(INDIRECT(ADDRESS(ROW()+(0), COLUMN()+(-2), 1))*INDIRECT(ADDRESS(ROW()+(0), COLUMN()+(-1), 1)), 2)</f>
        <v>3.24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0.26</v>
      </c>
      <c r="G15" s="14">
        <f ca="1">ROUND(INDIRECT(ADDRESS(ROW()+(0), COLUMN()+(-2), 1))*INDIRECT(ADDRESS(ROW()+(0), COLUMN()+(-1), 1)), 2)</f>
        <v>0.26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53.91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0.045</v>
      </c>
      <c r="F18" s="12">
        <v>22.53</v>
      </c>
      <c r="G18" s="12">
        <f ca="1">ROUND(INDIRECT(ADDRESS(ROW()+(0), COLUMN()+(-2), 1))*INDIRECT(ADDRESS(ROW()+(0), COLUMN()+(-1), 1)), 2)</f>
        <v>1.01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0.045</v>
      </c>
      <c r="F19" s="12">
        <v>21.19</v>
      </c>
      <c r="G19" s="12">
        <f ca="1">ROUND(INDIRECT(ADDRESS(ROW()+(0), COLUMN()+(-2), 1))*INDIRECT(ADDRESS(ROW()+(0), COLUMN()+(-1), 1)), 2)</f>
        <v>0.95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</v>
      </c>
      <c r="F20" s="12">
        <v>23.16</v>
      </c>
      <c r="G20" s="12">
        <f ca="1">ROUND(INDIRECT(ADDRESS(ROW()+(0), COLUMN()+(-2), 1))*INDIRECT(ADDRESS(ROW()+(0), COLUMN()+(-1), 1)), 2)</f>
        <v>6.95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0.252</v>
      </c>
      <c r="F21" s="14">
        <v>21.75</v>
      </c>
      <c r="G21" s="14">
        <f ca="1">ROUND(INDIRECT(ADDRESS(ROW()+(0), COLUMN()+(-2), 1))*INDIRECT(ADDRESS(ROW()+(0), COLUMN()+(-1), 1)), 2)</f>
        <v>5.48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1))), 2)</f>
        <v>14.39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1)),INDIRECT(ADDRESS(ROW()+(-8), COLUMN()+(1), 1))), 2)</f>
        <v>68.3</v>
      </c>
      <c r="G24" s="14">
        <f ca="1">ROUND(INDIRECT(ADDRESS(ROW()+(0), COLUMN()+(-2), 1))*INDIRECT(ADDRESS(ROW()+(0), COLUMN()+(-1), 1))/100, 2)</f>
        <v>1.37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1)),INDIRECT(ADDRESS(ROW()+(-9), COLUMN()+(0), 1))), 2)</f>
        <v>69.67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