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<sst xmlns="http://schemas.openxmlformats.org/spreadsheetml/2006/main" count="47" uniqueCount="47">
  <si>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</si>
  <si>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</si>
  <si>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</si>
  <si>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</si>
  <si>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calzada, formada por 4 cables unipolares RV, con conductor de aluminio, de 50 mm² de sección, siendo su tensión asignada de 0,6/1 kV; dos tubos protectores de polietileno de doble pared, de 200 mm de diámetro, resistencia a compresión mayor de 250 N, suministrado en rollo, colocado sobre solera de hormigón no estructural HM-15/B/20/X0 de 5 cm de espesor y posterior relleno con el mismo hormigón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</si>
  <si>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</si>
  <si>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</si>
  <si>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</si>
  <si>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</si>
  <si>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</si>
  <si>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</si>
  <si>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</si>
  <si>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</si>
  <si>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</si>
  <si>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en masa HM-15/B/20/X0, fabricado en central.</t>
  </si>
  <si>
    <t xml:space="preserve">mt35aia080ai</t>
  </si>
  <si>
    <t xml:space="preserve">m</t>
  </si>
  <si>
    <t xml:space="preserve">Tubo curvable, suministrado en rollo, de polietileno de doble pared (interior lisa y exterior corrugada), de color naranja, de 200 mm de diámetro nominal, para canalización enterrada, resistencia a la compresión 250 N, con grado de protección IP549 según UNE 20324, con hilo guía incorporado. Según UNE-EN 61386-1, UNE-EN 61386-22 y UNE-EN 50086-2-4.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</si>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</sst>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78.67</v>
      </c>
      <c r="G10" s="12">
        <f ca="1">ROUND(INDIRECT(ADDRESS(ROW()+(0), COLUMN()+(-2), 1))*INDIRECT(ADDRESS(ROW()+(0), COLUMN()+(-1), 1)), 2)</f>
        <v>3.3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15.35</v>
      </c>
      <c r="G11" s="12">
        <f ca="1">ROUND(INDIRECT(ADDRESS(ROW()+(0), COLUMN()+(-2), 1))*INDIRECT(ADDRESS(ROW()+(0), COLUMN()+(-1), 1)), 2)</f>
        <v>30.7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3.24</v>
      </c>
      <c r="G13" s="12">
        <f ca="1">ROUND(INDIRECT(ADDRESS(ROW()+(0), COLUMN()+(-2), 1))*INDIRECT(ADDRESS(ROW()+(0), COLUMN()+(-1), 1)), 2)</f>
        <v>12.96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0.26</v>
      </c>
      <c r="G14" s="14">
        <f ca="1">ROUND(INDIRECT(ADDRESS(ROW()+(0), COLUMN()+(-2), 1))*INDIRECT(ADDRESS(ROW()+(0), COLUMN()+(-1), 1)), 2)</f>
        <v>0.26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59.31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0.033</v>
      </c>
      <c r="F17" s="12">
        <v>22.53</v>
      </c>
      <c r="G17" s="12">
        <f ca="1">ROUND(INDIRECT(ADDRESS(ROW()+(0), COLUMN()+(-2), 1))*INDIRECT(ADDRESS(ROW()+(0), COLUMN()+(-1), 1)), 2)</f>
        <v>0.74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0.033</v>
      </c>
      <c r="F18" s="12">
        <v>21.19</v>
      </c>
      <c r="G18" s="12">
        <f ca="1">ROUND(INDIRECT(ADDRESS(ROW()+(0), COLUMN()+(-2), 1))*INDIRECT(ADDRESS(ROW()+(0), COLUMN()+(-1), 1)), 2)</f>
        <v>0.7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0.273</v>
      </c>
      <c r="F19" s="12">
        <v>23.16</v>
      </c>
      <c r="G19" s="12">
        <f ca="1">ROUND(INDIRECT(ADDRESS(ROW()+(0), COLUMN()+(-2), 1))*INDIRECT(ADDRESS(ROW()+(0), COLUMN()+(-1), 1)), 2)</f>
        <v>6.32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0.224</v>
      </c>
      <c r="F20" s="14">
        <v>21.75</v>
      </c>
      <c r="G20" s="14">
        <f ca="1">ROUND(INDIRECT(ADDRESS(ROW()+(0), COLUMN()+(-2), 1))*INDIRECT(ADDRESS(ROW()+(0), COLUMN()+(-1), 1)), 2)</f>
        <v>4.87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12.63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1)),INDIRECT(ADDRESS(ROW()+(-8), COLUMN()+(1), 1))), 2)</f>
        <v>71.94</v>
      </c>
      <c r="G23" s="14">
        <f ca="1">ROUND(INDIRECT(ADDRESS(ROW()+(0), COLUMN()+(-2), 1))*INDIRECT(ADDRESS(ROW()+(0), COLUMN()+(-1), 1))/100, 2)</f>
        <v>1.44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1)),INDIRECT(ADDRESS(ROW()+(-9), COLUMN()+(0), 1))), 2)</f>
        <v>73.38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