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<sst xmlns="http://schemas.openxmlformats.org/spreadsheetml/2006/main" count="61" uniqueCount="61">
  <si>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</si>
  <si>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IUB025</t>
  </si>
  <si>
    <t xml:space="preserve">m</t>
  </si>
  <si>
    <t xml:space="preserve">Línea subterránea de distribución de baja tensión en canalización entubada.</t>
  </si>
  <si>
    <r>
      <rPr>
        <sz val="8.25"/>
        <color rgb="FF000000"/>
        <rFont val="Arial"/>
        <family val="2"/>
      </rPr>
      <t xml:space="preserve">Línea subterránea de distribución de baja tensión en canalización entubada bajo acera, formada por 3 cables unipolares RV, con conductor de aluminio, de 150 mm² de sección, 1 cable unipolar RV, con conductor de aluminio, de 95 mm² de sección, siendo su tensión asignada de 0,6/1 kV; dos tubos protectores de polietileno de doble pared, de 200 mm de diámetro, resistencia a compresión mayor de 450 N, suministrado en rollo, colocado sobre lecho de arena de 5 cm de espesor, debidamente compactada y nivelada con pisón vibrante de guiado manual, relleno lateral compactando hasta los riñones y posterior relleno con la misma arena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 cinta de señalización.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</si>
  <si>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</si>
  <si>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</si>
  <si>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</si>
  <si>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</si>
  <si>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</si>
  <si>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</si>
  <si>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</si>
  <si>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</si>
  <si>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</si>
  <si>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</si>
  <si>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mt35aia070ai</t>
  </si>
  <si>
    <t xml:space="preserve">m</t>
  </si>
  <si>
    <t xml:space="preserve">Tubo curvable, suministrado en rollo, de polietileno de doble pared (interior lisa y exterior corrugada), de color naranja, de 200 mm de diámetro nominal, para canalización enterrada, resistencia a la compresión 450 N, resistencia al impacto 40 julios, con grado de protección IP549 según UNE 20324, con hilo guía incorporado. Según UNE-EN 61386-1, UNE-EN 61386-22 y UNE-EN 50086-2-4.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</si>
  <si>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</si>
  <si>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</si>
  <si>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</si>
  <si>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mt35cun350c</t>
  </si>
  <si>
    <t xml:space="preserve">m</t>
  </si>
  <si>
    <t xml:space="preserve">Cable unipolar RV, siendo su tensión asignada de 0,6/1 kV, reacción al fuego clase Eca según UNE-EN 50575, con conductor de aluminio clase 2 de 150 mm² de sección, con aislamiento de polietileno reticulado (R) y cubierta de PVC (V). Según UNE 21123-4.</t>
  </si>
  <si>
    <t xml:space="preserve">mt35cun350b</t>
  </si>
  <si>
    <t xml:space="preserve">m</t>
  </si>
  <si>
    <t xml:space="preserve">Cable unipolar RV, siendo su tensión asignada de 0,6/1 kV, reacción al fuego clase Eca según UNE-EN 50575, con conductor de aluminio clase 2 de 95 mm² de sección, con aislamiento de polietileno reticulado (R) y cubierta de PVC (V). Según UNE 21123-4.</t>
  </si>
  <si>
    <t xml:space="preserve">mt35www030</t>
  </si>
  <si>
    <t xml:space="preserve">m</t>
  </si>
  <si>
    <t xml:space="preserve">Cinta de señalización de polietileno, de 150 mm de anchura, color amarillo, con la inscripción "¡ATENCIÓN! DEBAJO HAY CABLES ELÉCTRICOS" y triángulo de riesgo eléctrico.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</si>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</sst>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69.53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14.61</v>
      </c>
      <c r="G10" s="12">
        <f ca="1">ROUND(INDIRECT(ADDRESS(ROW()+(0), COLUMN()+(-2), 1))*INDIRECT(ADDRESS(ROW()+(0), COLUMN()+(-1), 1)), 2)</f>
        <v>0.61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19.94</v>
      </c>
      <c r="G11" s="12">
        <f ca="1">ROUND(INDIRECT(ADDRESS(ROW()+(0), COLUMN()+(-2), 1))*INDIRECT(ADDRESS(ROW()+(0), COLUMN()+(-1), 1)), 2)</f>
        <v>39.88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12.09</v>
      </c>
      <c r="G12" s="12">
        <f ca="1">ROUND(INDIRECT(ADDRESS(ROW()+(0), COLUMN()+(-2), 1))*INDIRECT(ADDRESS(ROW()+(0), COLUMN()+(-1), 1)), 2)</f>
        <v>12.09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5.32</v>
      </c>
      <c r="G13" s="12">
        <f ca="1">ROUND(INDIRECT(ADDRESS(ROW()+(0), COLUMN()+(-2), 1))*INDIRECT(ADDRESS(ROW()+(0), COLUMN()+(-1), 1)), 2)</f>
        <v>15.96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4.05</v>
      </c>
      <c r="G14" s="12">
        <f ca="1">ROUND(INDIRECT(ADDRESS(ROW()+(0), COLUMN()+(-2), 1))*INDIRECT(ADDRESS(ROW()+(0), COLUMN()+(-1), 1)), 2)</f>
        <v>4.05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0.26</v>
      </c>
      <c r="G15" s="14">
        <f ca="1">ROUND(INDIRECT(ADDRESS(ROW()+(0), COLUMN()+(-2), 1))*INDIRECT(ADDRESS(ROW()+(0), COLUMN()+(-1), 1)), 2)</f>
        <v>0.26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72.85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0.005</v>
      </c>
      <c r="F18" s="12">
        <v>10.58</v>
      </c>
      <c r="G18" s="12">
        <f ca="1">ROUND(INDIRECT(ADDRESS(ROW()+(0), COLUMN()+(-2), 1))*INDIRECT(ADDRESS(ROW()+(0), COLUMN()+(-1), 1)), 2)</f>
        <v>0.05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0.035</v>
      </c>
      <c r="F19" s="12">
        <v>4</v>
      </c>
      <c r="G19" s="12">
        <f ca="1">ROUND(INDIRECT(ADDRESS(ROW()+(0), COLUMN()+(-2), 1))*INDIRECT(ADDRESS(ROW()+(0), COLUMN()+(-1), 1)), 2)</f>
        <v>0.14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0.001</v>
      </c>
      <c r="F20" s="14">
        <v>121.25</v>
      </c>
      <c r="G20" s="14">
        <f ca="1">ROUND(INDIRECT(ADDRESS(ROW()+(0), COLUMN()+(-2), 1))*INDIRECT(ADDRESS(ROW()+(0), COLUMN()+(-1), 1)), 2)</f>
        <v>0.12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1)),INDIRECT(ADDRESS(ROW()+(-3), COLUMN()+(0), 1))), 2)</f>
        <v>0.31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0.065</v>
      </c>
      <c r="F23" s="12">
        <v>22.53</v>
      </c>
      <c r="G23" s="12">
        <f ca="1">ROUND(INDIRECT(ADDRESS(ROW()+(0), COLUMN()+(-2), 1))*INDIRECT(ADDRESS(ROW()+(0), COLUMN()+(-1), 1)), 2)</f>
        <v>1.46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0.065</v>
      </c>
      <c r="F24" s="12">
        <v>21.19</v>
      </c>
      <c r="G24" s="12">
        <f ca="1">ROUND(INDIRECT(ADDRESS(ROW()+(0), COLUMN()+(-2), 1))*INDIRECT(ADDRESS(ROW()+(0), COLUMN()+(-1), 1)), 2)</f>
        <v>1.38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0.327</v>
      </c>
      <c r="F25" s="12">
        <v>23.16</v>
      </c>
      <c r="G25" s="12">
        <f ca="1">ROUND(INDIRECT(ADDRESS(ROW()+(0), COLUMN()+(-2), 1))*INDIRECT(ADDRESS(ROW()+(0), COLUMN()+(-1), 1)), 2)</f>
        <v>7.57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0.279</v>
      </c>
      <c r="F26" s="14">
        <v>21.75</v>
      </c>
      <c r="G26" s="14">
        <f ca="1">ROUND(INDIRECT(ADDRESS(ROW()+(0), COLUMN()+(-2), 1))*INDIRECT(ADDRESS(ROW()+(0), COLUMN()+(-1), 1)), 2)</f>
        <v>6.07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1))), 2)</f>
        <v>16.48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1)),INDIRECT(ADDRESS(ROW()+(-8), COLUMN()+(1), 1)),INDIRECT(ADDRESS(ROW()+(-13), COLUMN()+(1), 1))), 2)</f>
        <v>89.64</v>
      </c>
      <c r="G29" s="14">
        <f ca="1">ROUND(INDIRECT(ADDRESS(ROW()+(0), COLUMN()+(-2), 1))*INDIRECT(ADDRESS(ROW()+(0), COLUMN()+(-1), 1))/100, 2)</f>
        <v>1.79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1)),INDIRECT(ADDRESS(ROW()+(-9), COLUMN()+(0), 1)),INDIRECT(ADDRESS(ROW()+(-14), COLUMN()+(0), 1))), 2)</f>
        <v>91.43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