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<sst xmlns="http://schemas.openxmlformats.org/spreadsheetml/2006/main" count="55" uniqueCount="55">
  <si>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</si>
  <si>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IUB020</t>
  </si>
  <si>
    <t xml:space="preserve">m</t>
  </si>
  <si>
    <t xml:space="preserve">Línea subterránea de distribución de baja tensión directamente enterrada.</t>
  </si>
  <si>
    <r>
      <rPr>
        <sz val="8.25"/>
        <color rgb="FF000000"/>
        <rFont val="Arial"/>
        <family val="2"/>
      </rPr>
      <t xml:space="preserve">Línea subterránea de distribución de baja tensión directamente enterrada, formada por 4 cables unipolares RV reacción al fuego clase Cca-s1b,d1,a1, con conductor de aluminio, de 50 mm² de sección, siendo su tensión asignada de 0,6/1 kV, colocados sobre lecho de arena de 10 cm de espesor, debidamente compactada y nivelada con pisón vibrante de guiado manual y posterior relleno con la misma arena hasta 10 cm por encima de la generatriz superior de los cables. Incluso placa de protección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</si>
  <si>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</si>
  <si>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</si>
  <si>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</si>
  <si>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</si>
  <si>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</si>
  <si>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</si>
  <si>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</si>
  <si>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</si>
  <si>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</si>
  <si>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</si>
  <si>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</si>
  <si>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</si>
  <si>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</si>
  <si>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mt35www040</t>
  </si>
  <si>
    <t xml:space="preserve">Ud</t>
  </si>
  <si>
    <t xml:space="preserve">Placa de protección de cables enterrados, de polietileno, de 250 mm de anchura y 1 m de longitud, color amarillo, con la inscripción "¡ATENCIÓN! CABLES ELÉCTRICOS" y triángulo de riesgo eléctrico.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</si>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</sst>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9.53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14.61</v>
      </c>
      <c r="G10" s="12">
        <f ca="1">ROUND(INDIRECT(ADDRESS(ROW()+(0), COLUMN()+(-2), 1))*INDIRECT(ADDRESS(ROW()+(0), COLUMN()+(-1), 1)), 2)</f>
        <v>1.01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3.24</v>
      </c>
      <c r="G11" s="12">
        <f ca="1">ROUND(INDIRECT(ADDRESS(ROW()+(0), COLUMN()+(-2), 1))*INDIRECT(ADDRESS(ROW()+(0), COLUMN()+(-1), 1)), 2)</f>
        <v>12.96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3.02</v>
      </c>
      <c r="G12" s="12">
        <f ca="1">ROUND(INDIRECT(ADDRESS(ROW()+(0), COLUMN()+(-2), 1))*INDIRECT(ADDRESS(ROW()+(0), COLUMN()+(-1), 1)), 2)</f>
        <v>3.02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0.26</v>
      </c>
      <c r="G13" s="14">
        <f ca="1">ROUND(INDIRECT(ADDRESS(ROW()+(0), COLUMN()+(-2), 1))*INDIRECT(ADDRESS(ROW()+(0), COLUMN()+(-1), 1)), 2)</f>
        <v>0.26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0.008</v>
      </c>
      <c r="F16" s="12">
        <v>10.58</v>
      </c>
      <c r="G16" s="12">
        <f ca="1">ROUND(INDIRECT(ADDRESS(ROW()+(0), COLUMN()+(-2), 1))*INDIRECT(ADDRESS(ROW()+(0), COLUMN()+(-1), 1)), 2)</f>
        <v>0.08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0.057</v>
      </c>
      <c r="F17" s="12">
        <v>4</v>
      </c>
      <c r="G17" s="12">
        <f ca="1">ROUND(INDIRECT(ADDRESS(ROW()+(0), COLUMN()+(-2), 1))*INDIRECT(ADDRESS(ROW()+(0), COLUMN()+(-1), 1)), 2)</f>
        <v>0.23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0.001</v>
      </c>
      <c r="F18" s="14">
        <v>121.25</v>
      </c>
      <c r="G18" s="14">
        <f ca="1">ROUND(INDIRECT(ADDRESS(ROW()+(0), COLUMN()+(-2), 1))*INDIRECT(ADDRESS(ROW()+(0), COLUMN()+(-1), 1)), 2)</f>
        <v>0.12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0.43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0.037</v>
      </c>
      <c r="F21" s="12">
        <v>22.53</v>
      </c>
      <c r="G21" s="12">
        <f ca="1">ROUND(INDIRECT(ADDRESS(ROW()+(0), COLUMN()+(-2), 1))*INDIRECT(ADDRESS(ROW()+(0), COLUMN()+(-1), 1)), 2)</f>
        <v>0.83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0.037</v>
      </c>
      <c r="F22" s="12">
        <v>21.19</v>
      </c>
      <c r="G22" s="12">
        <f ca="1">ROUND(INDIRECT(ADDRESS(ROW()+(0), COLUMN()+(-2), 1))*INDIRECT(ADDRESS(ROW()+(0), COLUMN()+(-1), 1)), 2)</f>
        <v>0.78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0.071</v>
      </c>
      <c r="F23" s="12">
        <v>23.16</v>
      </c>
      <c r="G23" s="12">
        <f ca="1">ROUND(INDIRECT(ADDRESS(ROW()+(0), COLUMN()+(-2), 1))*INDIRECT(ADDRESS(ROW()+(0), COLUMN()+(-1), 1)), 2)</f>
        <v>1.64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0.071</v>
      </c>
      <c r="F24" s="14">
        <v>21.75</v>
      </c>
      <c r="G24" s="14">
        <f ca="1">ROUND(INDIRECT(ADDRESS(ROW()+(0), COLUMN()+(-2), 1))*INDIRECT(ADDRESS(ROW()+(0), COLUMN()+(-1), 1)), 2)</f>
        <v>1.54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1))), 2)</f>
        <v>4.79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1)),INDIRECT(ADDRESS(ROW()+(-8), COLUMN()+(1), 1)),INDIRECT(ADDRESS(ROW()+(-13), COLUMN()+(1), 1))), 2)</f>
        <v>22.47</v>
      </c>
      <c r="G27" s="14">
        <f ca="1">ROUND(INDIRECT(ADDRESS(ROW()+(0), COLUMN()+(-2), 1))*INDIRECT(ADDRESS(ROW()+(0), COLUMN()+(-1), 1))/100, 2)</f>
        <v>0.45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1)),INDIRECT(ADDRESS(ROW()+(-9), COLUMN()+(0), 1)),INDIRECT(ADDRESS(ROW()+(-14), COLUMN()+(0), 1))), 2)</f>
        <v>22.92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