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<sst xmlns="http://schemas.openxmlformats.org/spreadsheetml/2006/main" count="49" uniqueCount="49">
  <si>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</si>
  <si>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IUE052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</si>
  <si>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</si>
  <si>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</si>
  <si>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25 a 75 usuarios (H.E.), carga media de materia orgánica contaminante (DBO5) de 3,6 kg/día y caudal máximo de agua depurada de 8100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</si>
  <si>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</si>
  <si>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</si>
  <si>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</si>
  <si>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</si>
  <si>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</si>
  <si>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</si>
  <si>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</si>
  <si>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mt46edb010j</t>
  </si>
  <si>
    <t xml:space="preserve">Ud</t>
  </si>
  <si>
    <t xml:space="preserve">Estación depuradora biológica de aguas residuales, tecnología VFL, capacidad para 25 a 75 usuarios (H.E.), carga media de materia orgánica contaminante (DBO5) de 3,6 kg/día y caudal máximo de agua depurada de 8100 litros/día, equipada con una estación de bombeo, un reactor biológico tipo AT, dos compresores y un depósito de fangos,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</si>
  <si>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</si>
  <si>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</si>
  <si>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</si>
  <si>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</si>
  <si>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</si>
  <si>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</si>
  <si>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</si>
  <si>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</si>
  <si>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</si>
  <si>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</si>
  <si>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</si>
  <si>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</si>
  <si>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</si>
  <si>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</si>
  <si>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</si>
  <si>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</si>
  <si>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</si>
  <si>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</si>
  <si>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</si>
  <si>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</si>
  <si>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</si>
  <si>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</si>
  <si>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</si>
  <si>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10.924,41€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</si>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</sst>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31" customWidth="1"/>
    <col min="4" max="4" width="66.47" customWidth="1"/>
    <col min="5" max="5" width="5.44" customWidth="1"/>
    <col min="6" max="6" width="9.35" customWidth="1"/>
    <col min="7" max="7" width="3.40" customWidth="1"/>
    <col min="8" max="8" width="10.71" customWidth="1"/>
    <col min="9" max="9" width="3.5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25667.1</v>
      </c>
      <c r="H10" s="14"/>
      <c r="I10" s="14">
        <f ca="1">ROUND(INDIRECT(ADDRESS(ROW()+(0), COLUMN()+(-4), 1))*INDIRECT(ADDRESS(ROW()+(0), COLUMN()+(-2), 1)), 2)</f>
        <v>25667.1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25667.1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1.1</v>
      </c>
      <c r="F13" s="12"/>
      <c r="G13" s="14">
        <v>56.47</v>
      </c>
      <c r="H13" s="14"/>
      <c r="I13" s="14">
        <f ca="1">ROUND(INDIRECT(ADDRESS(ROW()+(0), COLUMN()+(-4), 1))*INDIRECT(ADDRESS(ROW()+(0), COLUMN()+(-2), 1)), 2)</f>
        <v>62.12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62.12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6.568</v>
      </c>
      <c r="F16" s="11"/>
      <c r="G16" s="13">
        <v>23.16</v>
      </c>
      <c r="H16" s="13"/>
      <c r="I16" s="13">
        <f ca="1">ROUND(INDIRECT(ADDRESS(ROW()+(0), COLUMN()+(-4), 1))*INDIRECT(ADDRESS(ROW()+(0), COLUMN()+(-2), 1)), 2)</f>
        <v>152.11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6.568</v>
      </c>
      <c r="F17" s="11"/>
      <c r="G17" s="13">
        <v>21.75</v>
      </c>
      <c r="H17" s="13"/>
      <c r="I17" s="13">
        <f ca="1">ROUND(INDIRECT(ADDRESS(ROW()+(0), COLUMN()+(-4), 1))*INDIRECT(ADDRESS(ROW()+(0), COLUMN()+(-2), 1)), 2)</f>
        <v>142.85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2.189</v>
      </c>
      <c r="F18" s="11"/>
      <c r="G18" s="13">
        <v>23.16</v>
      </c>
      <c r="H18" s="13"/>
      <c r="I18" s="13">
        <f ca="1">ROUND(INDIRECT(ADDRESS(ROW()+(0), COLUMN()+(-4), 1))*INDIRECT(ADDRESS(ROW()+(0), COLUMN()+(-2), 1)), 2)</f>
        <v>50.7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2.189</v>
      </c>
      <c r="F19" s="12"/>
      <c r="G19" s="14">
        <v>21.75</v>
      </c>
      <c r="H19" s="14"/>
      <c r="I19" s="14">
        <f ca="1">ROUND(INDIRECT(ADDRESS(ROW()+(0), COLUMN()+(-4), 1))*INDIRECT(ADDRESS(ROW()+(0), COLUMN()+(-2), 1)), 2)</f>
        <v>47.61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393.27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26122.5</v>
      </c>
      <c r="H22" s="14"/>
      <c r="I22" s="14">
        <f ca="1">ROUND(INDIRECT(ADDRESS(ROW()+(0), COLUMN()+(-4), 1))*INDIRECT(ADDRESS(ROW()+(0), COLUMN()+(-2), 1))/100, 2)</f>
        <v>522.45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26644.9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