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<sst xmlns="http://schemas.openxmlformats.org/spreadsheetml/2006/main" count="45" uniqueCount="45">
  <si>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</si>
  <si>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IUS081</t>
  </si>
  <si>
    <t xml:space="preserve">m</t>
  </si>
  <si>
    <t xml:space="preserve">Canaleta de drenaje de polipropileno.</t>
  </si>
  <si>
    <r>
      <rPr>
        <sz val="8.25"/>
        <color rgb="FF000000"/>
        <rFont val="Arial"/>
        <family val="2"/>
      </rPr>
      <t xml:space="preserve">Canaleta prefabricada de drenaje para uso público de polipropileno, con refuerzo lateral de acero galvanizado, de 1000 mm de longitud, 150 mm de anchura y 205 mm de altura, con rejilla de fundición dúctil clase D-400 según UNE-EN 1433 y UNE-EN 124; previa excavación con medios manuales y posterior relleno del trasdós con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</si>
  <si>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</si>
  <si>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</si>
  <si>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</si>
  <si>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</si>
  <si>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</si>
  <si>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</si>
  <si>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</si>
  <si>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mt10hmf010tOb</t>
  </si>
  <si>
    <t xml:space="preserve">m³</t>
  </si>
  <si>
    <t xml:space="preserve">Hormigón HM-25/B/20/X0, fabricado en central.</t>
  </si>
  <si>
    <t xml:space="preserve">mt11cap020ld</t>
  </si>
  <si>
    <t xml:space="preserve">Ud</t>
  </si>
  <si>
    <t xml:space="preserve">Canaleta prefabricada de drenaje para uso público de polipropileno, con refuerzo lateral de acero galvanizado, de 1000 mm de longitud, 150 mm de anchura y 205 mm de altura, con rejilla de fundición dúctil clase D-400 según UNE-EN 1433 y UNE-EN 124, incluso piezas especiales.</t>
  </si>
  <si>
    <t xml:space="preserve">mt11pvj020d</t>
  </si>
  <si>
    <t xml:space="preserve">Ud</t>
  </si>
  <si>
    <t xml:space="preserve">Sifón en línea de PVC, "JIMTEN", color gris, registrable, con unión macho/hembra, de 125 mm de diámetro.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</si>
  <si>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</si>
  <si>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</si>
  <si>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</si>
  <si>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</si>
  <si>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</si>
  <si>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</si>
  <si>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</si>
  <si>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</si>
  <si>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</si>
  <si>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</si>
  <si>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</si>
  <si>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</si>
  <si>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23,30€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</si>
  <si>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</si>
  <si>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</si>
  <si>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</si>
  <si>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</si>
  <si>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</si>
  <si>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1433:2002</t>
  </si>
  <si>
    <t xml:space="preserve">Canales de desagüe para zonas de circulación utilizadas por peatones y vehículos. Clasificación, requisitos de diseño y de ensayo, marcado y evaluación de la conformidad.</t>
  </si>
  <si>
    <t xml:space="preserve">EN  1433:2002/A1:2005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</si>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</sst>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36" customWidth="1"/>
    <col min="4" max="4" width="7.65" customWidth="1"/>
    <col min="5" max="5" width="70.21" customWidth="1"/>
    <col min="6" max="6" width="2.38" customWidth="1"/>
    <col min="7" max="7" width="10.54" customWidth="1"/>
    <col min="8" max="8" width="3.06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0.224</v>
      </c>
      <c r="H10" s="11"/>
      <c r="I10" s="12">
        <v>89.91</v>
      </c>
      <c r="J10" s="12">
        <f ca="1">ROUND(INDIRECT(ADDRESS(ROW()+(0), COLUMN()+(-3), 1))*INDIRECT(ADDRESS(ROW()+(0), COLUMN()+(-1), 1)), 2)</f>
        <v>20.14</v>
      </c>
      <c r="K10" s="12"/>
    </row>
    <row r="11" spans="1:11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</v>
      </c>
      <c r="H11" s="11"/>
      <c r="I11" s="12">
        <v>404.1</v>
      </c>
      <c r="J11" s="12">
        <f ca="1">ROUND(INDIRECT(ADDRESS(ROW()+(0), COLUMN()+(-3), 1))*INDIRECT(ADDRESS(ROW()+(0), COLUMN()+(-1), 1)), 2)</f>
        <v>404.1</v>
      </c>
      <c r="K11" s="12"/>
    </row>
    <row r="12" spans="1:11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3">
        <v>0.2</v>
      </c>
      <c r="H12" s="13"/>
      <c r="I12" s="14">
        <v>86.42</v>
      </c>
      <c r="J12" s="14">
        <f ca="1">ROUND(INDIRECT(ADDRESS(ROW()+(0), COLUMN()+(-3), 1))*INDIRECT(ADDRESS(ROW()+(0), COLUMN()+(-1), 1)), 2)</f>
        <v>17.28</v>
      </c>
      <c r="K12" s="14"/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441.52</v>
      </c>
      <c r="K13" s="17"/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"/>
      <c r="G15" s="11">
        <v>0.438</v>
      </c>
      <c r="H15" s="11"/>
      <c r="I15" s="12">
        <v>22.53</v>
      </c>
      <c r="J15" s="12">
        <f ca="1">ROUND(INDIRECT(ADDRESS(ROW()+(0), COLUMN()+(-3), 1))*INDIRECT(ADDRESS(ROW()+(0), COLUMN()+(-1), 1)), 2)</f>
        <v>9.87</v>
      </c>
      <c r="K15" s="12"/>
    </row>
    <row r="16" spans="1:11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3">
        <v>0.254</v>
      </c>
      <c r="H16" s="13"/>
      <c r="I16" s="14">
        <v>21.78</v>
      </c>
      <c r="J16" s="14">
        <f ca="1">ROUND(INDIRECT(ADDRESS(ROW()+(0), COLUMN()+(-3), 1))*INDIRECT(ADDRESS(ROW()+(0), COLUMN()+(-1), 1)), 2)</f>
        <v>5.53</v>
      </c>
      <c r="K16" s="14"/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15.4</v>
      </c>
      <c r="K17" s="17"/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19"/>
      <c r="D19" s="20" t="s">
        <v>31</v>
      </c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456.92</v>
      </c>
      <c r="J19" s="14">
        <f ca="1">ROUND(INDIRECT(ADDRESS(ROW()+(0), COLUMN()+(-3), 1))*INDIRECT(ADDRESS(ROW()+(0), COLUMN()+(-1), 1))/100, 2)</f>
        <v>9.14</v>
      </c>
      <c r="K19" s="14"/>
    </row>
    <row r="20" spans="1:11" ht="13.50" thickBot="1" customHeight="1">
      <c r="A20" s="21" t="s">
        <v>33</v>
      </c>
      <c r="B20" s="21"/>
      <c r="C20" s="21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466.06</v>
      </c>
      <c r="K20" s="26"/>
    </row>
    <row r="23" spans="1:11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/>
      <c r="K23" s="27" t="s">
        <v>38</v>
      </c>
    </row>
    <row r="24" spans="1:11" ht="13.50" thickBot="1" customHeight="1">
      <c r="A24" s="28" t="s">
        <v>39</v>
      </c>
      <c r="B24" s="28"/>
      <c r="C24" s="28"/>
      <c r="D24" s="28"/>
      <c r="E24" s="28"/>
      <c r="F24" s="29">
        <v>182003</v>
      </c>
      <c r="G24" s="29"/>
      <c r="H24" s="29">
        <v>182004</v>
      </c>
      <c r="I24" s="29"/>
      <c r="J24" s="29"/>
      <c r="K24" s="29">
        <v>3</v>
      </c>
    </row>
    <row r="25" spans="1:11" ht="24.00" thickBot="1" customHeight="1">
      <c r="A25" s="30" t="s">
        <v>40</v>
      </c>
      <c r="B25" s="30"/>
      <c r="C25" s="30"/>
      <c r="D25" s="30"/>
      <c r="E25" s="30"/>
      <c r="F25" s="31"/>
      <c r="G25" s="31"/>
      <c r="H25" s="31"/>
      <c r="I25" s="31"/>
      <c r="J25" s="31"/>
      <c r="K25" s="31"/>
    </row>
    <row r="26" spans="1:11" ht="13.50" thickBot="1" customHeight="1">
      <c r="A26" s="32" t="s">
        <v>41</v>
      </c>
      <c r="B26" s="32"/>
      <c r="C26" s="32"/>
      <c r="D26" s="32"/>
      <c r="E26" s="32"/>
      <c r="F26" s="33">
        <v>112006</v>
      </c>
      <c r="G26" s="33"/>
      <c r="H26" s="33">
        <v>112006</v>
      </c>
      <c r="I26" s="33"/>
      <c r="J26" s="33"/>
      <c r="K26" s="33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44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67">
    <mergeCell ref="A1:K1"/>
    <mergeCell ref="C3:K3"/>
    <mergeCell ref="A5:K5"/>
    <mergeCell ref="A8:C8"/>
    <mergeCell ref="E8:F8"/>
    <mergeCell ref="G8:H8"/>
    <mergeCell ref="J8:K8"/>
    <mergeCell ref="A9:C9"/>
    <mergeCell ref="E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I13"/>
    <mergeCell ref="J13:K13"/>
    <mergeCell ref="A14:C14"/>
    <mergeCell ref="E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I17"/>
    <mergeCell ref="J17:K17"/>
    <mergeCell ref="A18:C18"/>
    <mergeCell ref="E18:H18"/>
    <mergeCell ref="J18:K18"/>
    <mergeCell ref="A19:C19"/>
    <mergeCell ref="E19:F19"/>
    <mergeCell ref="G19:H19"/>
    <mergeCell ref="J19:K19"/>
    <mergeCell ref="A20:F20"/>
    <mergeCell ref="G20:I20"/>
    <mergeCell ref="J20:K20"/>
    <mergeCell ref="A23:E23"/>
    <mergeCell ref="F23:G23"/>
    <mergeCell ref="H23:J23"/>
    <mergeCell ref="A24:E24"/>
    <mergeCell ref="F24:G24"/>
    <mergeCell ref="H24:J24"/>
    <mergeCell ref="K24:K26"/>
    <mergeCell ref="A25:E25"/>
    <mergeCell ref="F25:G25"/>
    <mergeCell ref="H25:J25"/>
    <mergeCell ref="A26:E26"/>
    <mergeCell ref="F26:G26"/>
    <mergeCell ref="H26:J26"/>
    <mergeCell ref="A29:K29"/>
    <mergeCell ref="A30:K30"/>
    <mergeCell ref="A31:K31"/>
  </mergeCells>
  <pageMargins left="0.147638" right="0.147638" top="0.206693" bottom="0.206693" header="0.0" footer="0.0"/>
  <pageSetup paperSize="9" orientation="portrait"/>
  <rowBreaks count="0" manualBreakCount="0">
    </rowBreaks>
</worksheet>
</file>