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<sst xmlns="http://schemas.openxmlformats.org/spreadsheetml/2006/main" count="36" uniqueCount="36">
  <si>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</si>
  <si>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JAC010</t>
  </si>
  <si>
    <t xml:space="preserve">m³</t>
  </si>
  <si>
    <t xml:space="preserve">Extendido de tierra vegetal.</t>
  </si>
  <si>
    <r>
      <rPr>
        <sz val="8.25"/>
        <color rgb="FF000000"/>
        <rFont val="Arial"/>
        <family val="2"/>
      </rPr>
      <t xml:space="preserve">Tierra vegetal cribada suministrada a granel, extendida sobre el terreno con medios mecánicos, para formar una capa de espesor uniforme.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</si>
  <si>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</si>
  <si>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</si>
  <si>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</si>
  <si>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</si>
  <si>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</si>
  <si>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</si>
  <si>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</si>
  <si>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mt48tie030a</t>
  </si>
  <si>
    <t xml:space="preserve">m³</t>
  </si>
  <si>
    <t xml:space="preserve">Tierra vegetal cribada, suministrada a granel.</t>
  </si>
  <si>
    <t xml:space="preserve">Subtotal materiales:</t>
  </si>
  <si>
    <t xml:space="preserve">Equipo y maquinaria</t>
  </si>
  <si>
    <t xml:space="preserve">mq01pan010a</t>
  </si>
  <si>
    <t xml:space="preserve">h</t>
  </si>
  <si>
    <t xml:space="preserve">Pala cargadora sobre neumáticos de 120 kW/1,9 m³.</t>
  </si>
  <si>
    <t xml:space="preserve">mq04dua020b</t>
  </si>
  <si>
    <t xml:space="preserve">h</t>
  </si>
  <si>
    <t xml:space="preserve">Dumper de descarga frontal de 2 t de carga útil.</t>
  </si>
  <si>
    <t xml:space="preserve">Subtotal equipo y maquinaria:</t>
  </si>
  <si>
    <t xml:space="preserve">Mano de obra</t>
  </si>
  <si>
    <t xml:space="preserve">mo040</t>
  </si>
  <si>
    <t xml:space="preserve">h</t>
  </si>
  <si>
    <t xml:space="preserve">Oficial 1ª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</si>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</sst>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89" customWidth="1"/>
    <col min="4" max="4" width="12.07" customWidth="1"/>
    <col min="5" max="5" width="48.45" customWidth="1"/>
    <col min="6" max="6" width="20.91" customWidth="1"/>
    <col min="7" max="7" width="16.49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24.21</v>
      </c>
      <c r="H10" s="14">
        <f ca="1">ROUND(INDIRECT(ADDRESS(ROW()+(0), COLUMN()+(-2), 1))*INDIRECT(ADDRESS(ROW()+(0), COLUMN()+(-1), 1)), 2)</f>
        <v>24.21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24.21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0.022</v>
      </c>
      <c r="G13" s="13">
        <v>45.95</v>
      </c>
      <c r="H13" s="13">
        <f ca="1">ROUND(INDIRECT(ADDRESS(ROW()+(0), COLUMN()+(-2), 1))*INDIRECT(ADDRESS(ROW()+(0), COLUMN()+(-1), 1)), 2)</f>
        <v>1.01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0.022</v>
      </c>
      <c r="G14" s="14">
        <v>10.58</v>
      </c>
      <c r="H14" s="14">
        <f ca="1">ROUND(INDIRECT(ADDRESS(ROW()+(0), COLUMN()+(-2), 1))*INDIRECT(ADDRESS(ROW()+(0), COLUMN()+(-1), 1)), 2)</f>
        <v>0.23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1.24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0.022</v>
      </c>
      <c r="G17" s="13">
        <v>22.53</v>
      </c>
      <c r="H17" s="13">
        <f ca="1">ROUND(INDIRECT(ADDRESS(ROW()+(0), COLUMN()+(-2), 1))*INDIRECT(ADDRESS(ROW()+(0), COLUMN()+(-1), 1)), 2)</f>
        <v>0.5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2">
        <v>0.044</v>
      </c>
      <c r="G18" s="14">
        <v>21.78</v>
      </c>
      <c r="H18" s="14">
        <f ca="1">ROUND(INDIRECT(ADDRESS(ROW()+(0), COLUMN()+(-2), 1))*INDIRECT(ADDRESS(ROW()+(0), COLUMN()+(-1), 1)), 2)</f>
        <v>0.96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1.46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26.91</v>
      </c>
      <c r="H21" s="14">
        <f ca="1">ROUND(INDIRECT(ADDRESS(ROW()+(0), COLUMN()+(-2), 1))*INDIRECT(ADDRESS(ROW()+(0), COLUMN()+(-1), 1))/100, 2)</f>
        <v>0.54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27.45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