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<sst xmlns="http://schemas.openxmlformats.org/spreadsheetml/2006/main" count="46" uniqueCount="46">
  <si>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</si>
  <si>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MDB005</t>
  </si>
  <si>
    <t xml:space="preserve">m²</t>
  </si>
  <si>
    <t xml:space="preserve">Pavimento deportivo de césped sintético.</t>
  </si>
  <si>
    <r>
      <rPr>
        <sz val="8.25"/>
        <color rgb="FF000000"/>
        <rFont val="Arial"/>
        <family val="2"/>
      </rPr>
      <t xml:space="preserve">Pavimento deportivo para pista de pádel, formado por césped sintético, color verde, compuesto de mechones rectos prefibrilados de 5/32" de fibra 100% polietileno resistente a los rayos UV, 5000 decitex, 110 micras de espesor, tejidos sobre base de polipropileno reforzada con una capa de fieltro, con termofijado y sellado con látex, de 12 mm de altura de pelo, 14 mm de altura total de moqueta, 2264 g/m² y 49140 mechones/m², con líneas de juego de césped sintético, color blanco, banda de unión de geotextil de polipropileno, de 300 mm de anchura y adhesivo de poliuretano bicomponente, lastrado con 17 kg/m² de árido silíceo, de granulometría comprendida entre 0,4 y 0,8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</si>
  <si>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</si>
  <si>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</si>
  <si>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</si>
  <si>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</si>
  <si>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</si>
  <si>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</si>
  <si>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</si>
  <si>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mt47cit200ga</t>
  </si>
  <si>
    <t xml:space="preserve">m²</t>
  </si>
  <si>
    <t xml:space="preserve">Césped sintético, color verde, compuesto de mechones rectos prefibrilados de 5/32" de fibra 100% polietileno resistente a los rayos UV, 5000 decitex, 110 micras de espesor, tejidos sobre base de polipropileno reforzada con una capa de fieltro, con termofijado y sellado con látex, de 12 mm de altura de pelo, 14 mm de altura total de moqueta, 2264 g/m² y 49140 mechones/m², suministrado en rollos.</t>
  </si>
  <si>
    <t xml:space="preserve">mt47cit205b</t>
  </si>
  <si>
    <t xml:space="preserve">m</t>
  </si>
  <si>
    <t xml:space="preserve">Césped sintético, color blanco, de 50 mm de anchura, suministrado en rollos, para líneas de juego.</t>
  </si>
  <si>
    <t xml:space="preserve">mt47cit260a</t>
  </si>
  <si>
    <t xml:space="preserve">kg</t>
  </si>
  <si>
    <t xml:space="preserve">Adhesivo de poliuretano bicomponente.</t>
  </si>
  <si>
    <t xml:space="preserve">mt47cit250a</t>
  </si>
  <si>
    <t xml:space="preserve">m</t>
  </si>
  <si>
    <t xml:space="preserve">Banda de unión de geotextil de polipropileno, de 300 mm de anchura, para pistas de pádel o de tenis, de césped sintético, suministrada en rollos.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</si>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</sst>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70.7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15.98</v>
      </c>
      <c r="H10" s="12">
        <f ca="1">ROUND(INDIRECT(ADDRESS(ROW()+(0), COLUMN()+(-2), 1))*INDIRECT(ADDRESS(ROW()+(0), COLUMN()+(-1), 1)), 2)</f>
        <v>15.98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1.01</v>
      </c>
      <c r="H11" s="12">
        <f ca="1">ROUND(INDIRECT(ADDRESS(ROW()+(0), COLUMN()+(-2), 1))*INDIRECT(ADDRESS(ROW()+(0), COLUMN()+(-1), 1)), 2)</f>
        <v>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</v>
      </c>
      <c r="G12" s="12">
        <v>4.4</v>
      </c>
      <c r="H12" s="12">
        <f ca="1">ROUND(INDIRECT(ADDRESS(ROW()+(0), COLUMN()+(-2), 1))*INDIRECT(ADDRESS(ROW()+(0), COLUMN()+(-1), 1)), 2)</f>
        <v>0.79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1.08</v>
      </c>
      <c r="H13" s="12">
        <f ca="1">ROUND(INDIRECT(ADDRESS(ROW()+(0), COLUMN()+(-2), 1))*INDIRECT(ADDRESS(ROW()+(0), COLUMN()+(-1), 1)), 2)</f>
        <v>0.43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17</v>
      </c>
      <c r="G14" s="14">
        <v>0.15</v>
      </c>
      <c r="H14" s="14">
        <f ca="1">ROUND(INDIRECT(ADDRESS(ROW()+(0), COLUMN()+(-2), 1))*INDIRECT(ADDRESS(ROW()+(0), COLUMN()+(-1), 1)), 2)</f>
        <v>2.55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19.95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0.003</v>
      </c>
      <c r="G17" s="14">
        <v>28.06</v>
      </c>
      <c r="H17" s="14">
        <f ca="1">ROUND(INDIRECT(ADDRESS(ROW()+(0), COLUMN()+(-2), 1))*INDIRECT(ADDRESS(ROW()+(0), COLUMN()+(-1), 1)), 2)</f>
        <v>0.08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0.159</v>
      </c>
      <c r="G20" s="12">
        <v>22.53</v>
      </c>
      <c r="H20" s="12">
        <f ca="1">ROUND(INDIRECT(ADDRESS(ROW()+(0), COLUMN()+(-2), 1))*INDIRECT(ADDRESS(ROW()+(0), COLUMN()+(-1), 1)), 2)</f>
        <v>3.58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0.159</v>
      </c>
      <c r="G21" s="14">
        <v>21.78</v>
      </c>
      <c r="H21" s="14">
        <f ca="1">ROUND(INDIRECT(ADDRESS(ROW()+(0), COLUMN()+(-2), 1))*INDIRECT(ADDRESS(ROW()+(0), COLUMN()+(-1), 1)), 2)</f>
        <v>3.46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7.04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27.07</v>
      </c>
      <c r="H24" s="14">
        <f ca="1">ROUND(INDIRECT(ADDRESS(ROW()+(0), COLUMN()+(-2), 1))*INDIRECT(ADDRESS(ROW()+(0), COLUMN()+(-1), 1))/100, 2)</f>
        <v>0.54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27.61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