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<sst xmlns="http://schemas.openxmlformats.org/spreadsheetml/2006/main" count="52" uniqueCount="52">
  <si>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</si>
  <si>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MDB030</t>
  </si>
  <si>
    <t xml:space="preserve">m²</t>
  </si>
  <si>
    <t xml:space="preserve">Pavimento deportivo de césped sintético para campo de fútbol, sistema "COMPOSAN INDUSTRIAL Y TECNOLOGÍA".</t>
  </si>
  <si>
    <r>
      <rPr>
        <sz val="8.25"/>
        <color rgb="FF000000"/>
        <rFont val="Arial"/>
        <family val="2"/>
      </rPr>
      <t xml:space="preserve">Pavimento deportivo para campo de fútbol, sistema "COMPOSAN INDUSTRIAL Y TECNOLOGÍA", formado por césped sintético, Compograss MD 40/8.2 (12.0), compuesto de mechones rectos monofilamento de 5/8" bicolor con forma de diamante, de fibra 100% polietileno resistente a los rayos UV, 12000 decitex, 400 micras de espesor, 6 hilos por mechón, tejidos sobre base de polipropileno reforzada con una capa de fieltro, con termofijado y sellado con látex, de 40 mm de altura de pelo, 42 mm de altura total de moqueta, 2492 g/m² y 8190 mechones/m², con líneas de juego de césped sintético, Compograss MD 40/8.2 Línea Blanca, color blanco, banda de unión de geotextil de polipropileno, Jointing Tape, de 300 mm de anchura y adhesivo de poliuretano bicomponente, lastrado con 16 kg/m² de árido silíceo, de granulometría comprendida entre 0,4 y 0,8 mm y 8 kg/m² de granza de caucho, de entre 0,8 y 2,5 mm.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</si>
  <si>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</si>
  <si>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</si>
  <si>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</si>
  <si>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</si>
  <si>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</si>
  <si>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</si>
  <si>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</si>
  <si>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mt47cit280g</t>
  </si>
  <si>
    <t xml:space="preserve">m²</t>
  </si>
  <si>
    <t xml:space="preserve">Césped sintético, Compograss MD 40/8.2 (12.0) "COMPOSAN INDUSTRIAL Y TECNOLOGÍA", compuesto de mechones rectos monofilamento de 5/8" bicolor con forma de diamante, de fibra 100% polietileno resistente a los rayos UV, 12000 decitex, 400 micras de espesor, 6 hilos por mechón, tejidos sobre base de polipropileno reforzada con una capa de fieltro, con termofijado y sellado con látex, de 40 mm de altura de pelo, 42 mm de altura total de moqueta, 2492 g/m² y 8190 mechones/m², suministrado en rollos.</t>
  </si>
  <si>
    <t xml:space="preserve">mt47cit285h</t>
  </si>
  <si>
    <t xml:space="preserve">m²</t>
  </si>
  <si>
    <t xml:space="preserve">Césped sintético, Compograss MD 40/8.2 Línea Blanca "COMPOSAN INDUSTRIAL Y TECNOLOGÍA", color blanco, suministrado en rollos, para líneas de juego.</t>
  </si>
  <si>
    <t xml:space="preserve">mt47cit260d</t>
  </si>
  <si>
    <t xml:space="preserve">kg</t>
  </si>
  <si>
    <t xml:space="preserve">Adhesivo de poliuretano bicomponente "COMPOSAN INDUSTRIAL Y TECNOLOGÍA".</t>
  </si>
  <si>
    <t xml:space="preserve">mt47cit250n</t>
  </si>
  <si>
    <t xml:space="preserve">m</t>
  </si>
  <si>
    <t xml:space="preserve">Banda de unión de geotextil de polipropileno, Jointing Tape, de 300 mm de anchura "COMPOSAN INDUSTRIAL Y TECNOLOGÍA", para campos de fútbol de césped sintético, suministrada en rollos.</t>
  </si>
  <si>
    <t xml:space="preserve">mt47cit004c</t>
  </si>
  <si>
    <t xml:space="preserve">kg</t>
  </si>
  <si>
    <t xml:space="preserve">Árido silíceo, de granulometría comprendida entre 0,4 y 0,8 mm "COMPOSAN INDUSTRIAL Y TECNOLOGÍA", suministrado en sacos.</t>
  </si>
  <si>
    <t xml:space="preserve">mt47cit270d</t>
  </si>
  <si>
    <t xml:space="preserve">kg</t>
  </si>
  <si>
    <t xml:space="preserve">Granza de caucho, de entre 0,8 y 2,5 mm "COMPOSAN INDUSTRIAL Y TECNOLOGÍA".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</si>
  <si>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</si>
  <si>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</si>
  <si>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</si>
  <si>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</si>
  <si>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</si>
  <si>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mq11ext020</t>
  </si>
  <si>
    <t xml:space="preserve">h</t>
  </si>
  <si>
    <t xml:space="preserve">Extendedora fibriladora para césped sintético.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</si>
  <si>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</si>
  <si>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</si>
  <si>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</si>
  <si>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</si>
  <si>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</si>
  <si>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</si>
  <si>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</si>
  <si>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</si>
  <si>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</si>
  <si>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</si>
  <si>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</si>
  <si>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</si>
  <si>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52,83€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</si>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</sst>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89" customWidth="1"/>
    <col min="3" max="3" width="3.40" customWidth="1"/>
    <col min="4" max="4" width="4.25" customWidth="1"/>
    <col min="5" max="5" width="71.57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17.79</v>
      </c>
      <c r="H10" s="12">
        <f ca="1">ROUND(INDIRECT(ADDRESS(ROW()+(0), COLUMN()+(-2), 1))*INDIRECT(ADDRESS(ROW()+(0), COLUMN()+(-1), 1)), 2)</f>
        <v>17.79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</v>
      </c>
      <c r="G11" s="12">
        <v>19.06</v>
      </c>
      <c r="H11" s="12">
        <f ca="1">ROUND(INDIRECT(ADDRESS(ROW()+(0), COLUMN()+(-2), 1))*INDIRECT(ADDRESS(ROW()+(0), COLUMN()+(-1), 1)), 2)</f>
        <v>0.76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0.12</v>
      </c>
      <c r="G12" s="12">
        <v>4.54</v>
      </c>
      <c r="H12" s="12">
        <f ca="1">ROUND(INDIRECT(ADDRESS(ROW()+(0), COLUMN()+(-2), 1))*INDIRECT(ADDRESS(ROW()+(0), COLUMN()+(-1), 1)), 2)</f>
        <v>0.54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0.48</v>
      </c>
      <c r="G13" s="12">
        <v>1.36</v>
      </c>
      <c r="H13" s="12">
        <f ca="1">ROUND(INDIRECT(ADDRESS(ROW()+(0), COLUMN()+(-2), 1))*INDIRECT(ADDRESS(ROW()+(0), COLUMN()+(-1), 1)), 2)</f>
        <v>0.65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16</v>
      </c>
      <c r="G14" s="12">
        <v>0.15</v>
      </c>
      <c r="H14" s="12">
        <f ca="1">ROUND(INDIRECT(ADDRESS(ROW()+(0), COLUMN()+(-2), 1))*INDIRECT(ADDRESS(ROW()+(0), COLUMN()+(-1), 1)), 2)</f>
        <v>2.4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8</v>
      </c>
      <c r="G15" s="14">
        <v>0.46</v>
      </c>
      <c r="H15" s="14">
        <f ca="1">ROUND(INDIRECT(ADDRESS(ROW()+(0), COLUMN()+(-2), 1))*INDIRECT(ADDRESS(ROW()+(0), COLUMN()+(-1), 1)), 2)</f>
        <v>3.68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25.82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0.003</v>
      </c>
      <c r="G18" s="12">
        <v>28.06</v>
      </c>
      <c r="H18" s="12">
        <f ca="1">ROUND(INDIRECT(ADDRESS(ROW()+(0), COLUMN()+(-2), 1))*INDIRECT(ADDRESS(ROW()+(0), COLUMN()+(-1), 1)), 2)</f>
        <v>0.08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0.004</v>
      </c>
      <c r="G19" s="14">
        <v>52.93</v>
      </c>
      <c r="H19" s="14">
        <f ca="1">ROUND(INDIRECT(ADDRESS(ROW()+(0), COLUMN()+(-2), 1))*INDIRECT(ADDRESS(ROW()+(0), COLUMN()+(-1), 1)), 2)</f>
        <v>0.21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0.29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0.06</v>
      </c>
      <c r="G22" s="12">
        <v>22.53</v>
      </c>
      <c r="H22" s="12">
        <f ca="1">ROUND(INDIRECT(ADDRESS(ROW()+(0), COLUMN()+(-2), 1))*INDIRECT(ADDRESS(ROW()+(0), COLUMN()+(-1), 1)), 2)</f>
        <v>1.35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0.06</v>
      </c>
      <c r="G23" s="14">
        <v>21.78</v>
      </c>
      <c r="H23" s="14">
        <f ca="1">ROUND(INDIRECT(ADDRESS(ROW()+(0), COLUMN()+(-2), 1))*INDIRECT(ADDRESS(ROW()+(0), COLUMN()+(-1), 1)), 2)</f>
        <v>1.31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2.66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1)),INDIRECT(ADDRESS(ROW()+(-10), COLUMN()+(1), 1))), 2)</f>
        <v>28.77</v>
      </c>
      <c r="H26" s="14">
        <f ca="1">ROUND(INDIRECT(ADDRESS(ROW()+(0), COLUMN()+(-2), 1))*INDIRECT(ADDRESS(ROW()+(0), COLUMN()+(-1), 1))/100, 2)</f>
        <v>0.58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1)),INDIRECT(ADDRESS(ROW()+(-11), COLUMN()+(0), 1))), 2)</f>
        <v>29.35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