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<sst xmlns="http://schemas.openxmlformats.org/spreadsheetml/2006/main" count="52" uniqueCount="52">
  <si>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</si>
  <si>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MDB130</t>
  </si>
  <si>
    <t xml:space="preserve">m²</t>
  </si>
  <si>
    <t xml:space="preserve">Pavimento deportivo de césped sintético para campo de fútbol, sistema "REALTURF".</t>
  </si>
  <si>
    <r>
      <rPr>
        <sz val="8.25"/>
        <color rgb="FF000000"/>
        <rFont val="Arial"/>
        <family val="2"/>
      </rPr>
      <t xml:space="preserve">Pavimento deportivo para campo de fútbol, sistema "REALTURF", formado por césped sintético, Xtreme 60 XP, compuesto de mechones rectos monofilamento en forma de "C" de 3/8", de fibra 100% polietileno resistente a los rayos UV, 14000 decitex, 400 micras de espesor, 6 hilos por mechón, tejidos sobre base de polipropileno reforzada con una capa de fieltro, con termofijado y sellado con látex, de 60 mm de altura de pelo, 2 mm de altura total de moqueta, 3300 g/m² y 10500 mechones/m², con líneas de juego de césped sintético, color blanco, banda de unión de geotextil de polipropileno, de 300 mm de anchura y adhesivo de poliuretano bicomponente, lastrado con 16 kg/m² de árido silíceo, de granulometría comprendida entre 0,5 y 1 mm y 16 kg/m² de granza de caucho, de entre 0,8 y 2,5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</si>
  <si>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</si>
  <si>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</si>
  <si>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</si>
  <si>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</si>
  <si>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</si>
  <si>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</si>
  <si>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</si>
  <si>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mt47adr010a</t>
  </si>
  <si>
    <t xml:space="preserve">m²</t>
  </si>
  <si>
    <t xml:space="preserve">Césped sintético, Xtreme 60 XP "REALTURF", compuesto de mechones rectos monofilamento en forma de "C" de 3/8", de fibra 100% polietileno resistente a los rayos UV, 14000 decitex, 400 micras de espesor, 6 hilos por mechón, tejidos sobre base de polipropileno reforzada con una capa de fieltro, con termofijado y sellado con látex, de 60 mm de altura de pelo, 2 mm de altura total de moqueta, 3300 g/m² y 10500 mechones/m², suministrado en rollos.</t>
  </si>
  <si>
    <t xml:space="preserve">mt47cit285b</t>
  </si>
  <si>
    <t xml:space="preserve">m²</t>
  </si>
  <si>
    <t xml:space="preserve">Césped sintético,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</si>
  <si>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</si>
  <si>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</si>
  <si>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</si>
  <si>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</si>
  <si>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</si>
  <si>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campos de fútbol de césped sintético, suministrada en rollos.</t>
  </si>
  <si>
    <t xml:space="preserve">mt47cit004b</t>
  </si>
  <si>
    <t xml:space="preserve">kg</t>
  </si>
  <si>
    <t xml:space="preserve">Árido silíceo, de granulometría comprendida entre 0,5 y 1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</si>
  <si>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</si>
  <si>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</si>
  <si>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</si>
  <si>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</si>
  <si>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</si>
  <si>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</si>
  <si>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</si>
  <si>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</si>
  <si>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</si>
  <si>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</si>
  <si>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césped sintético.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</si>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</sst>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4.93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7.15</v>
      </c>
      <c r="H10" s="12">
        <f ca="1">ROUND(INDIRECT(ADDRESS(ROW()+(0), COLUMN()+(-2), 1))*INDIRECT(ADDRESS(ROW()+(0), COLUMN()+(-1), 1)), 2)</f>
        <v>7.15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</v>
      </c>
      <c r="G11" s="12">
        <v>18.49</v>
      </c>
      <c r="H11" s="12">
        <f ca="1">ROUND(INDIRECT(ADDRESS(ROW()+(0), COLUMN()+(-2), 1))*INDIRECT(ADDRESS(ROW()+(0), COLUMN()+(-1), 1)), 2)</f>
        <v>0.74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0.039</v>
      </c>
      <c r="G12" s="12">
        <v>4.4</v>
      </c>
      <c r="H12" s="12">
        <f ca="1">ROUND(INDIRECT(ADDRESS(ROW()+(0), COLUMN()+(-2), 1))*INDIRECT(ADDRESS(ROW()+(0), COLUMN()+(-1), 1)), 2)</f>
        <v>0.17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0.387</v>
      </c>
      <c r="G13" s="12">
        <v>1.32</v>
      </c>
      <c r="H13" s="12">
        <f ca="1">ROUND(INDIRECT(ADDRESS(ROW()+(0), COLUMN()+(-2), 1))*INDIRECT(ADDRESS(ROW()+(0), COLUMN()+(-1), 1)), 2)</f>
        <v>0.51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16</v>
      </c>
      <c r="G14" s="12">
        <v>0.15</v>
      </c>
      <c r="H14" s="12">
        <f ca="1">ROUND(INDIRECT(ADDRESS(ROW()+(0), COLUMN()+(-2), 1))*INDIRECT(ADDRESS(ROW()+(0), COLUMN()+(-1), 1)), 2)</f>
        <v>2.4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16</v>
      </c>
      <c r="G15" s="14">
        <v>0.45</v>
      </c>
      <c r="H15" s="14">
        <f ca="1">ROUND(INDIRECT(ADDRESS(ROW()+(0), COLUMN()+(-2), 1))*INDIRECT(ADDRESS(ROW()+(0), COLUMN()+(-1), 1)), 2)</f>
        <v>7.2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18.17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0.009</v>
      </c>
      <c r="G18" s="12">
        <v>28.06</v>
      </c>
      <c r="H18" s="12">
        <f ca="1">ROUND(INDIRECT(ADDRESS(ROW()+(0), COLUMN()+(-2), 1))*INDIRECT(ADDRESS(ROW()+(0), COLUMN()+(-1), 1)), 2)</f>
        <v>0.25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0.007</v>
      </c>
      <c r="G19" s="14">
        <v>52.93</v>
      </c>
      <c r="H19" s="14">
        <f ca="1">ROUND(INDIRECT(ADDRESS(ROW()+(0), COLUMN()+(-2), 1))*INDIRECT(ADDRESS(ROW()+(0), COLUMN()+(-1), 1)), 2)</f>
        <v>0.37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0.62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0.044</v>
      </c>
      <c r="G22" s="12">
        <v>22.53</v>
      </c>
      <c r="H22" s="12">
        <f ca="1">ROUND(INDIRECT(ADDRESS(ROW()+(0), COLUMN()+(-2), 1))*INDIRECT(ADDRESS(ROW()+(0), COLUMN()+(-1), 1)), 2)</f>
        <v>0.99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0.044</v>
      </c>
      <c r="G23" s="14">
        <v>21.78</v>
      </c>
      <c r="H23" s="14">
        <f ca="1">ROUND(INDIRECT(ADDRESS(ROW()+(0), COLUMN()+(-2), 1))*INDIRECT(ADDRESS(ROW()+(0), COLUMN()+(-1), 1)), 2)</f>
        <v>0.96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1.95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1)),INDIRECT(ADDRESS(ROW()+(-10), COLUMN()+(1), 1))), 2)</f>
        <v>20.74</v>
      </c>
      <c r="H26" s="14">
        <f ca="1">ROUND(INDIRECT(ADDRESS(ROW()+(0), COLUMN()+(-2), 1))*INDIRECT(ADDRESS(ROW()+(0), COLUMN()+(-1), 1))/100, 2)</f>
        <v>0.41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1)),INDIRECT(ADDRESS(ROW()+(-11), COLUMN()+(0), 1))), 2)</f>
        <v>21.15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