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<sst xmlns="http://schemas.openxmlformats.org/spreadsheetml/2006/main" count="40" uniqueCount="40">
  <si>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</si>
  <si>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MDR090</t>
  </si>
  <si>
    <t xml:space="preserve">m²</t>
  </si>
  <si>
    <t xml:space="preserve">Revestimiento de pavimento deportivo, de resinas sintéticas, sistema "COMPOSAN INDUSTRIAL Y TECNOLOGÍA", para pista de patinaje.</t>
  </si>
  <si>
    <r>
      <rPr>
        <sz val="8.25"/>
        <color rgb="FF000000"/>
        <rFont val="Arial"/>
        <family val="2"/>
      </rPr>
      <t xml:space="preserve">Revestimiento de pavimento deportivo, con acabado rugoso, con resistencia al deslizamiento entre 80 y 110 con la superficie seca y entre 55 y 110 con la superficie húmeda, según UNE-EN 13036-4, con resistencia al deslizamiento Rd&gt;45 según UNE-EN 16165 y resbaladicidad clase 3 según CTE, abrasión Taber en seco &lt; 0,2 g, de 2 a 3 mm de espesor total aproximado, realizado sobre superficie soporte de aglomerado asfáltico, con el sistema Composport Skating S/A "COMPOSAN INDUSTRIAL Y TECNOLOGÍA", apto para pista de patinaje, mediante la aplicación sucesiva de: una capa de regularización y acondicionamiento de la superficie, de mortero Composport Skating Base, color gris (2 kg/m²); una capa de mortero Composport Surface, color negro (0,3 kg/m²), árido silíceo incoloro, lavado, de granulometría comprendida entre 0,2 y 0,4 mm (0,5 kg/m²) y agua (0,2 l/m²); dos capas de mortero de dos componentes Composport Skating Mix, color azul, acabado texturizado (0,4 kg/m² cada capa) y una capa de sellado de pintura al agua de dos componentes a base de resinas acrílico-epoxi, cargas micronizadas y pigmentos, Composport Skating Paint, color azul (0,3 kg/m²). El precio no incluye la superficie soporte, la ejecución y el sellado de las juntas ni el marcado y ejecución de las líneas de juego.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</si>
  <si>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</si>
  <si>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</si>
  <si>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</si>
  <si>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</si>
  <si>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</si>
  <si>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</si>
  <si>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</si>
  <si>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mt47cit102c</t>
  </si>
  <si>
    <t xml:space="preserve">kg</t>
  </si>
  <si>
    <t xml:space="preserve">Mortero Composport Skating Base "COMPOSAN INDUSTRIAL Y TECNOLOGÍA", color gris, a base de resinas sintéticas y cargas minerales seleccionadas, para aplicar con rastrillo de goma.</t>
  </si>
  <si>
    <t xml:space="preserve">mt47cit105c</t>
  </si>
  <si>
    <t xml:space="preserve">kg</t>
  </si>
  <si>
    <t xml:space="preserve">Mortero Composport Surface "COMPOSAN INDUSTRIAL Y TECNOLOGÍA", color negro, a base de resinas.</t>
  </si>
  <si>
    <t xml:space="preserve">mt47cit002a</t>
  </si>
  <si>
    <t xml:space="preserve">kg</t>
  </si>
  <si>
    <t xml:space="preserve">Árido silíceo incoloro, lavado, de granulometría comprendida entre 0,2 y 0,4 mm, suministrado en sacos.</t>
  </si>
  <si>
    <t xml:space="preserve">mt47cit103g</t>
  </si>
  <si>
    <t xml:space="preserve">kg</t>
  </si>
  <si>
    <t xml:space="preserve">Mortero de dos componentes Composport Skating Mix "COMPOSAN INDUSTRIAL Y TECNOLOGÍA", color azul, acabado texturizado, a base de resinas acrílico-epoxi, cargas minerales calibradas y pigmentos.</t>
  </si>
  <si>
    <t xml:space="preserve">mt27pic040g</t>
  </si>
  <si>
    <t xml:space="preserve">kg</t>
  </si>
  <si>
    <t xml:space="preserve">Pintura al agua de dos componentes a base de resinas acrílico-epoxi, cargas micronizadas y pigmentos, Composport Skating Paint "COMPOSAN INDUSTRIAL Y TECNOLOGÍA", color azul, para aplicar con rodillo, pistola o rastrillo de goma.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</si>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</sst>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2.09</v>
      </c>
      <c r="H10" s="12">
        <f ca="1">ROUND(INDIRECT(ADDRESS(ROW()+(0), COLUMN()+(-2), 1))*INDIRECT(ADDRESS(ROW()+(0), COLUMN()+(-1), 1)), 2)</f>
        <v>4.18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5.52</v>
      </c>
      <c r="H11" s="12">
        <f ca="1">ROUND(INDIRECT(ADDRESS(ROW()+(0), COLUMN()+(-2), 1))*INDIRECT(ADDRESS(ROW()+(0), COLUMN()+(-1), 1)), 2)</f>
        <v>1.66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0.5</v>
      </c>
      <c r="G12" s="12">
        <v>0.22</v>
      </c>
      <c r="H12" s="12">
        <f ca="1">ROUND(INDIRECT(ADDRESS(ROW()+(0), COLUMN()+(-2), 1))*INDIRECT(ADDRESS(ROW()+(0), COLUMN()+(-1), 1)), 2)</f>
        <v>0.11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9.74</v>
      </c>
      <c r="H13" s="12">
        <f ca="1">ROUND(INDIRECT(ADDRESS(ROW()+(0), COLUMN()+(-2), 1))*INDIRECT(ADDRESS(ROW()+(0), COLUMN()+(-1), 1)), 2)</f>
        <v>7.79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0.3</v>
      </c>
      <c r="G14" s="14">
        <v>9.24</v>
      </c>
      <c r="H14" s="14">
        <f ca="1">ROUND(INDIRECT(ADDRESS(ROW()+(0), COLUMN()+(-2), 1))*INDIRECT(ADDRESS(ROW()+(0), COLUMN()+(-1), 1)), 2)</f>
        <v>2.77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16.51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0.164</v>
      </c>
      <c r="G17" s="12">
        <v>22.53</v>
      </c>
      <c r="H17" s="12">
        <f ca="1">ROUND(INDIRECT(ADDRESS(ROW()+(0), COLUMN()+(-2), 1))*INDIRECT(ADDRESS(ROW()+(0), COLUMN()+(-1), 1)), 2)</f>
        <v>3.69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0.186</v>
      </c>
      <c r="G18" s="14">
        <v>21.78</v>
      </c>
      <c r="H18" s="14">
        <f ca="1">ROUND(INDIRECT(ADDRESS(ROW()+(0), COLUMN()+(-2), 1))*INDIRECT(ADDRESS(ROW()+(0), COLUMN()+(-1), 1)), 2)</f>
        <v>4.05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7.74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24.25</v>
      </c>
      <c r="H21" s="14">
        <f ca="1">ROUND(INDIRECT(ADDRESS(ROW()+(0), COLUMN()+(-2), 1))*INDIRECT(ADDRESS(ROW()+(0), COLUMN()+(-1), 1))/100, 2)</f>
        <v>0.49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24.74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