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<sst xmlns="http://schemas.openxmlformats.org/spreadsheetml/2006/main" count="36" uniqueCount="36">
  <si>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</si>
  <si>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MDY120</t>
  </si>
  <si>
    <t xml:space="preserve">m</t>
  </si>
  <si>
    <t xml:space="preserve">Reparación de grieta en superficie deportiva de hormigón poroso, con masilla y grapas metálicas.</t>
  </si>
  <si>
    <r>
      <rPr>
        <sz val="8.25"/>
        <color rgb="FF000000"/>
        <rFont val="Arial"/>
        <family val="2"/>
      </rPr>
      <t xml:space="preserve">Reparación de grieta en superficie deportiva de hormigón poroso, mediante cajeado de 10 mm de anchura media y 20 mm de profundidad media y apertura de rozas transversales a la grieta con amoladora angular equipada con disco de corte de diamante, limpieza de la superficie con aire a presión, cosido con grapas prefabricadas de acero galvanizado, de 20 cm de longitud y 2,5 mm de diámetro, separadas 40 cm entre sí y relleno con masilla adhesiva selladora, elástica, de polimerización controlada, de tres componentes, a base de resinas epoxi.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</si>
  <si>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</si>
  <si>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</si>
  <si>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</si>
  <si>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</si>
  <si>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</si>
  <si>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</si>
  <si>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</si>
  <si>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mt07gmr010a</t>
  </si>
  <si>
    <t xml:space="preserve">Ud</t>
  </si>
  <si>
    <t xml:space="preserve">Grapa prefabricada de acero galvanizado, de 20 cm de longitud y 2,5 mm de diámetro, para reparación de grietas y fisuras mediante cosido.</t>
  </si>
  <si>
    <t xml:space="preserve">mt47cit400b</t>
  </si>
  <si>
    <t xml:space="preserve">kg</t>
  </si>
  <si>
    <t xml:space="preserve">Masilla adhesiva selladora, elástica, de polimerización controlada, de tres componentes, a base de resinas epoxi.</t>
  </si>
  <si>
    <t xml:space="preserve">Subtotal materiales:</t>
  </si>
  <si>
    <t xml:space="preserve">Equipo y maquinaria</t>
  </si>
  <si>
    <t xml:space="preserve">mq08lch030</t>
  </si>
  <si>
    <t xml:space="preserve">h</t>
  </si>
  <si>
    <t xml:space="preserve">Equipo de chorro de aire a presión.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</si>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</sst>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5.95" customWidth="1"/>
    <col min="5" max="5" width="70.72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2.5</v>
      </c>
      <c r="G10" s="12">
        <v>1.02</v>
      </c>
      <c r="H10" s="12">
        <f ca="1">ROUND(INDIRECT(ADDRESS(ROW()+(0), COLUMN()+(-2), 1))*INDIRECT(ADDRESS(ROW()+(0), COLUMN()+(-1), 1)), 2)</f>
        <v>2.55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0.54</v>
      </c>
      <c r="G11" s="14">
        <v>10.93</v>
      </c>
      <c r="H11" s="14">
        <f ca="1">ROUND(INDIRECT(ADDRESS(ROW()+(0), COLUMN()+(-2), 1))*INDIRECT(ADDRESS(ROW()+(0), COLUMN()+(-1), 1)), 2)</f>
        <v>5.9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0.22</v>
      </c>
      <c r="G14" s="14">
        <v>3.25</v>
      </c>
      <c r="H14" s="14">
        <f ca="1">ROUND(INDIRECT(ADDRESS(ROW()+(0), COLUMN()+(-2), 1))*INDIRECT(ADDRESS(ROW()+(0), COLUMN()+(-1), 1)), 2)</f>
        <v>0.72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0.72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0.112</v>
      </c>
      <c r="G17" s="12">
        <v>22.53</v>
      </c>
      <c r="H17" s="12">
        <f ca="1">ROUND(INDIRECT(ADDRESS(ROW()+(0), COLUMN()+(-2), 1))*INDIRECT(ADDRESS(ROW()+(0), COLUMN()+(-1), 1)), 2)</f>
        <v>2.52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0.339</v>
      </c>
      <c r="G18" s="14">
        <v>21.72</v>
      </c>
      <c r="H18" s="14">
        <f ca="1">ROUND(INDIRECT(ADDRESS(ROW()+(0), COLUMN()+(-2), 1))*INDIRECT(ADDRESS(ROW()+(0), COLUMN()+(-1), 1)), 2)</f>
        <v>7.36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9.88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19.05</v>
      </c>
      <c r="H21" s="14">
        <f ca="1">ROUND(INDIRECT(ADDRESS(ROW()+(0), COLUMN()+(-2), 1))*INDIRECT(ADDRESS(ROW()+(0), COLUMN()+(-1), 1))/100, 2)</f>
        <v>0.38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1)),INDIRECT(ADDRESS(ROW()+(-7), COLUMN()+(0), 1)),INDIRECT(ADDRESS(ROW()+(-10), COLUMN()+(0), 1))), 2)</f>
        <v>19.43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