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<sst xmlns="http://schemas.openxmlformats.org/spreadsheetml/2006/main" count="51" uniqueCount="51">
  <si>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</si>
  <si>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MPD020</t>
  </si>
  <si>
    <t xml:space="preserve">m²</t>
  </si>
  <si>
    <t xml:space="preserve">Pavimento drenante para relleno de alcorque, a base de resina epoxi.</t>
  </si>
  <si>
    <r>
      <rPr>
        <sz val="8.25"/>
        <color rgb="FF000000"/>
        <rFont val="Arial"/>
        <family val="2"/>
      </rPr>
      <t xml:space="preserve">Pavimento drenante para relleno de alcorque formado por geotextil de polipropileno, (120 g/m²), rejilla alveolar de polietileno de alta densidad estable a los rayos UV, de 73x73x7 cm, color verde, relleno de las celdas con grava filtrante sin clasificar y capa de mortero realizado "in situ" a base de resina epoxi bicomponente y árido de 6 a 10 mm de diámetro, de 20 mm de espesor, para tráfico peatonal.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</si>
  <si>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</si>
  <si>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</si>
  <si>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</si>
  <si>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</si>
  <si>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</si>
  <si>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</si>
  <si>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</si>
  <si>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</si>
  <si>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</si>
  <si>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</si>
  <si>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mt18rad020a</t>
  </si>
  <si>
    <t xml:space="preserve">m²</t>
  </si>
  <si>
    <t xml:space="preserve">Rejilla alveolar de polietileno de alta densidad estable a los rayos UV, de 73x73x7 cm, color verde, para ejecución de superficies transitables con césped o árido.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</si>
  <si>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</si>
  <si>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</si>
  <si>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al ensayo de perforación dinámica según UNE-EN ISO 13433 inferior a 40 mm, resistencia CBR a punzonamiento 0,3 kN y una masa superficial de 120 g/m², según UNE-EN 13252.</t>
  </si>
  <si>
    <t xml:space="preserve">mt47pcd020a</t>
  </si>
  <si>
    <t xml:space="preserve">kg</t>
  </si>
  <si>
    <t xml:space="preserve">Resina epoxi bicomponente.</t>
  </si>
  <si>
    <t xml:space="preserve">mt01arg120a</t>
  </si>
  <si>
    <t xml:space="preserve">kg</t>
  </si>
  <si>
    <t xml:space="preserve">Árido de 6 a 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</si>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</sst>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7.65" customWidth="1"/>
    <col min="5" max="5" width="69.3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0.147</v>
      </c>
      <c r="H10" s="11"/>
      <c r="I10" s="12">
        <v>19.35</v>
      </c>
      <c r="J10" s="12">
        <f ca="1">ROUND(INDIRECT(ADDRESS(ROW()+(0), COLUMN()+(-3), 1))*INDIRECT(ADDRESS(ROW()+(0), COLUMN()+(-1), 1)), 2)</f>
        <v>2.84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8.17</v>
      </c>
      <c r="J11" s="12">
        <f ca="1">ROUND(INDIRECT(ADDRESS(ROW()+(0), COLUMN()+(-3), 1))*INDIRECT(ADDRESS(ROW()+(0), COLUMN()+(-1), 1)), 2)</f>
        <v>8.17</v>
      </c>
    </row>
    <row r="12" spans="1:10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1.11</v>
      </c>
      <c r="J12" s="12">
        <f ca="1">ROUND(INDIRECT(ADDRESS(ROW()+(0), COLUMN()+(-3), 1))*INDIRECT(ADDRESS(ROW()+(0), COLUMN()+(-1), 1)), 2)</f>
        <v>1.11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</v>
      </c>
      <c r="H13" s="11"/>
      <c r="I13" s="12">
        <v>71.52</v>
      </c>
      <c r="J13" s="12">
        <f ca="1">ROUND(INDIRECT(ADDRESS(ROW()+(0), COLUMN()+(-3), 1))*INDIRECT(ADDRESS(ROW()+(0), COLUMN()+(-1), 1)), 2)</f>
        <v>71.52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30</v>
      </c>
      <c r="H14" s="13"/>
      <c r="I14" s="14">
        <v>0.04</v>
      </c>
      <c r="J14" s="14">
        <f ca="1">ROUND(INDIRECT(ADDRESS(ROW()+(0), COLUMN()+(-3), 1))*INDIRECT(ADDRESS(ROW()+(0), COLUMN()+(-1), 1)), 2)</f>
        <v>1.2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84.84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0.547</v>
      </c>
      <c r="H17" s="11"/>
      <c r="I17" s="12">
        <v>22.53</v>
      </c>
      <c r="J17" s="12">
        <f ca="1">ROUND(INDIRECT(ADDRESS(ROW()+(0), COLUMN()+(-3), 1))*INDIRECT(ADDRESS(ROW()+(0), COLUMN()+(-1), 1)), 2)</f>
        <v>12.32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0.657</v>
      </c>
      <c r="H18" s="13"/>
      <c r="I18" s="14">
        <v>21.78</v>
      </c>
      <c r="J18" s="14">
        <f ca="1">ROUND(INDIRECT(ADDRESS(ROW()+(0), COLUMN()+(-3), 1))*INDIRECT(ADDRESS(ROW()+(0), COLUMN()+(-1), 1)), 2)</f>
        <v>14.31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26.63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111.47</v>
      </c>
      <c r="J21" s="14">
        <f ca="1">ROUND(INDIRECT(ADDRESS(ROW()+(0), COLUMN()+(-3), 1))*INDIRECT(ADDRESS(ROW()+(0), COLUMN()+(-1), 1))/100, 2)</f>
        <v>2.23</v>
      </c>
    </row>
    <row r="22" spans="1:10" ht="13.50" thickBot="1" customHeight="1">
      <c r="A22" s="21" t="s">
        <v>39</v>
      </c>
      <c r="B22" s="21"/>
      <c r="C22" s="21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113.7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1.03202e+006</v>
      </c>
      <c r="G26" s="29"/>
      <c r="H26" s="29">
        <v>1.03202e+006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