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<sst xmlns="http://schemas.openxmlformats.org/spreadsheetml/2006/main" count="52" uniqueCount="52">
  <si>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</si>
  <si>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MPI040</t>
  </si>
  <si>
    <t xml:space="preserve">m²</t>
  </si>
  <si>
    <t xml:space="preserve">Capa de rodadura de color, de mezcla sintética en caliente, sistema "COMPOSAN INDUSTRIAL Y TECNOLOGÍA".</t>
  </si>
  <si>
    <r>
      <rPr>
        <sz val="8.25"/>
        <color rgb="FF000000"/>
        <rFont val="Arial"/>
        <family val="2"/>
      </rPr>
      <t xml:space="preserve">Capa de rodadura de color, de 4 cm de espesor total aproximado, realizada con el sistema Compolor Gardner 12 "COMPOSAN INDUSTRIAL Y TECNOLOGÍA", mediante la aplicación de una mezcla sintética en caliente AC16 surf D formada por ligante sintético, Compolor Gardner 12 (5,67 kg/m²), colorante sintético y árido de machaqueo, aplicada mecánicamente con máquina autopropulsada y apisonadora de rodillos vibrantes. El precio no incluye la superficie soporte ni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</si>
  <si>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</si>
  <si>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</si>
  <si>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</si>
  <si>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</si>
  <si>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</si>
  <si>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</si>
  <si>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</si>
  <si>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mt47cit600b</t>
  </si>
  <si>
    <t xml:space="preserve">kg</t>
  </si>
  <si>
    <t xml:space="preserve">Ligante sintético, Compolor Gardner 12 "COMPOSAN INDUSTRIAL Y TECNOLOGÍA".</t>
  </si>
  <si>
    <t xml:space="preserve">mt47cit602</t>
  </si>
  <si>
    <t xml:space="preserve">kg</t>
  </si>
  <si>
    <t xml:space="preserve">Colorante sintético para aglomerados.</t>
  </si>
  <si>
    <t xml:space="preserve">mt01arp050a</t>
  </si>
  <si>
    <t xml:space="preserve">t</t>
  </si>
  <si>
    <t xml:space="preserve">Árido de machaqueo de 0 a 6 mm de diámetro, con desgaste en el ensayo de Los Ángeles &lt; 25.</t>
  </si>
  <si>
    <t xml:space="preserve">mt01arp050b</t>
  </si>
  <si>
    <t xml:space="preserve">t</t>
  </si>
  <si>
    <t xml:space="preserve">Árido de machaqueo de 6 a 12 mm de diámetro, con desgaste en el ensayo de Los Ángeles &lt; 25.</t>
  </si>
  <si>
    <t xml:space="preserve">mt01arp050c</t>
  </si>
  <si>
    <t xml:space="preserve">t</t>
  </si>
  <si>
    <t xml:space="preserve">Árido de machaqueo de 12 a 18 mm de diámetro, con desgaste en el ensayo de Los Ángeles &lt; 25.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</si>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</sst>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12" customWidth="1"/>
    <col min="5" max="5" width="70.38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5.67</v>
      </c>
      <c r="G10" s="12">
        <v>3.97</v>
      </c>
      <c r="H10" s="12">
        <f ca="1">ROUND(INDIRECT(ADDRESS(ROW()+(0), COLUMN()+(-2), 1))*INDIRECT(ADDRESS(ROW()+(0), COLUMN()+(-1), 1)), 2)</f>
        <v>22.51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2.92</v>
      </c>
      <c r="G11" s="12">
        <v>2.17</v>
      </c>
      <c r="H11" s="12">
        <f ca="1">ROUND(INDIRECT(ADDRESS(ROW()+(0), COLUMN()+(-2), 1))*INDIRECT(ADDRESS(ROW()+(0), COLUMN()+(-1), 1)), 2)</f>
        <v>6.34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0.079</v>
      </c>
      <c r="G12" s="12">
        <v>12.64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0.033</v>
      </c>
      <c r="G13" s="12">
        <v>12.64</v>
      </c>
      <c r="H13" s="12">
        <f ca="1">ROUND(INDIRECT(ADDRESS(ROW()+(0), COLUMN()+(-2), 1))*INDIRECT(ADDRESS(ROW()+(0), COLUMN()+(-1), 1)), 2)</f>
        <v>0.42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12.12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0.003</v>
      </c>
      <c r="G17" s="12">
        <v>231.73</v>
      </c>
      <c r="H17" s="12">
        <f ca="1">ROUND(INDIRECT(ADDRESS(ROW()+(0), COLUMN()+(-2), 1))*INDIRECT(ADDRESS(ROW()+(0), COLUMN()+(-1), 1)), 2)</f>
        <v>0.7</v>
      </c>
    </row>
    <row r="18" spans="1:8" ht="24.0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0.003</v>
      </c>
      <c r="G18" s="12">
        <v>56.81</v>
      </c>
      <c r="H18" s="12">
        <f ca="1">ROUND(INDIRECT(ADDRESS(ROW()+(0), COLUMN()+(-2), 1))*INDIRECT(ADDRESS(ROW()+(0), COLUMN()+(-1), 1)), 2)</f>
        <v>0.17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0.003</v>
      </c>
      <c r="G19" s="14">
        <v>66.47</v>
      </c>
      <c r="H19" s="14">
        <f ca="1">ROUND(INDIRECT(ADDRESS(ROW()+(0), COLUMN()+(-2), 1))*INDIRECT(ADDRESS(ROW()+(0), COLUMN()+(-1), 1)), 2)</f>
        <v>0.2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0.02</v>
      </c>
      <c r="G22" s="12">
        <v>22.53</v>
      </c>
      <c r="H22" s="12">
        <f ca="1">ROUND(INDIRECT(ADDRESS(ROW()+(0), COLUMN()+(-2), 1))*INDIRECT(ADDRESS(ROW()+(0), COLUMN()+(-1), 1)), 2)</f>
        <v>0.45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0.02</v>
      </c>
      <c r="G23" s="14">
        <v>21.78</v>
      </c>
      <c r="H23" s="14">
        <f ca="1">ROUND(INDIRECT(ADDRESS(ROW()+(0), COLUMN()+(-2), 1))*INDIRECT(ADDRESS(ROW()+(0), COLUMN()+(-1), 1)), 2)</f>
        <v>0.44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0.89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1)),INDIRECT(ADDRESS(ROW()+(-11), COLUMN()+(1), 1))), 2)</f>
        <v>32.39</v>
      </c>
      <c r="H26" s="14">
        <f ca="1">ROUND(INDIRECT(ADDRESS(ROW()+(0), COLUMN()+(-2), 1))*INDIRECT(ADDRESS(ROW()+(0), COLUMN()+(-1), 1))/100, 2)</f>
        <v>0.65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1)),INDIRECT(ADDRESS(ROW()+(-12), COLUMN()+(0), 1))), 2)</f>
        <v>33.04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