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<sst xmlns="http://schemas.openxmlformats.org/spreadsheetml/2006/main" count="38" uniqueCount="38">
  <si>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</si>
  <si>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MPJ030</t>
  </si>
  <si>
    <t xml:space="preserve">m²</t>
  </si>
  <si>
    <t xml:space="preserve">Tarima de composite (WPC) "TARIMATEC".</t>
  </si>
  <si>
    <r>
      <rPr>
        <sz val="8.25"/>
        <color rgb="FF000000"/>
        <rFont val="Arial"/>
        <family val="2"/>
      </rPr>
      <t xml:space="preserve">Tarima formada por 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CTE, fijadas mediante el sistema de fijación oculta, sobre rastreles de aluminio de 30x50 mm, separados entre ellos 350 mm y apoyados sobre cuñas elaboradas con recortes de tablas. Incluso clips y tornillos de acero inoxidable para sujeción de las tablas a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</si>
  <si>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</si>
  <si>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</si>
  <si>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</si>
  <si>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</si>
  <si>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</si>
  <si>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</si>
  <si>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</si>
  <si>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mt15sja140a</t>
  </si>
  <si>
    <t xml:space="preserve">Ud</t>
  </si>
  <si>
    <t xml:space="preserve">Cartucho de masilla elástica monocomponente a base de poliuretano, de 310 cm³, de elasticidad permanente y curado rápido, color gris.</t>
  </si>
  <si>
    <t xml:space="preserve">mt18tar020b</t>
  </si>
  <si>
    <t xml:space="preserve">m</t>
  </si>
  <si>
    <t xml:space="preserve">Rastrel de aluminio "TARIMATEC", de 30x50 mm, para apoyo y fijación de las tarimas de exterior.</t>
  </si>
  <si>
    <t xml:space="preserve">mt18tar010aaa</t>
  </si>
  <si>
    <t xml:space="preserve">m²</t>
  </si>
  <si>
    <t xml:space="preserve">Tablas alveolares de composite (WPC), modelo Natur Madera Alveolar "TARIMATEC", de 2500x150x27 mm, compuestas por material termoplástico y fibras vegetales con refuerzo mineral, acabado Nogal; con resistencia al deslizamiento Rd&gt;45 según UNE-EN 16165 y resbaladicidad clase 3 según CTE; Euroclase Bfl, s1 de reacción al fuego.</t>
  </si>
  <si>
    <t xml:space="preserve">mt18acc020</t>
  </si>
  <si>
    <t xml:space="preserve">Ud</t>
  </si>
  <si>
    <t xml:space="preserve">Kit de ensamble para tarima exterior, compuesto por clip de acero inoxidable, en forma de omega, para el ensamblaje de las tablas, y tornillo de acero inoxidable, para fijación del clip al rastrel.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</si>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</sst>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74.2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0.333</v>
      </c>
      <c r="G10" s="12">
        <v>10.17</v>
      </c>
      <c r="H10" s="12">
        <f ca="1">ROUND(INDIRECT(ADDRESS(ROW()+(0), COLUMN()+(-2), 1))*INDIRECT(ADDRESS(ROW()+(0), COLUMN()+(-1), 1)), 2)</f>
        <v>3.39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4.28</v>
      </c>
      <c r="H11" s="12">
        <f ca="1">ROUND(INDIRECT(ADDRESS(ROW()+(0), COLUMN()+(-2), 1))*INDIRECT(ADDRESS(ROW()+(0), COLUMN()+(-1), 1)), 2)</f>
        <v>14.98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59.64</v>
      </c>
      <c r="H12" s="12">
        <f ca="1">ROUND(INDIRECT(ADDRESS(ROW()+(0), COLUMN()+(-2), 1))*INDIRECT(ADDRESS(ROW()+(0), COLUMN()+(-1), 1)), 2)</f>
        <v>62.62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20</v>
      </c>
      <c r="G13" s="14">
        <v>0.35</v>
      </c>
      <c r="H13" s="14">
        <f ca="1">ROUND(INDIRECT(ADDRESS(ROW()+(0), COLUMN()+(-2), 1))*INDIRECT(ADDRESS(ROW()+(0), COLUMN()+(-1), 1)), 2)</f>
        <v>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87.99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0.547</v>
      </c>
      <c r="G16" s="12">
        <v>22.86</v>
      </c>
      <c r="H16" s="12">
        <f ca="1">ROUND(INDIRECT(ADDRESS(ROW()+(0), COLUMN()+(-2), 1))*INDIRECT(ADDRESS(ROW()+(0), COLUMN()+(-1), 1)), 2)</f>
        <v>12.5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0.547</v>
      </c>
      <c r="G17" s="14">
        <v>21.9</v>
      </c>
      <c r="H17" s="14">
        <f ca="1">ROUND(INDIRECT(ADDRESS(ROW()+(0), COLUMN()+(-2), 1))*INDIRECT(ADDRESS(ROW()+(0), COLUMN()+(-1), 1)), 2)</f>
        <v>11.98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24.48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112.47</v>
      </c>
      <c r="H20" s="14">
        <f ca="1">ROUND(INDIRECT(ADDRESS(ROW()+(0), COLUMN()+(-2), 1))*INDIRECT(ADDRESS(ROW()+(0), COLUMN()+(-1), 1))/100, 2)</f>
        <v>2.25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114.72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