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<sst xmlns="http://schemas.openxmlformats.org/spreadsheetml/2006/main" count="38" uniqueCount="38">
  <si>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</si>
  <si>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MPM010</t>
  </si>
  <si>
    <t xml:space="preserve">m²</t>
  </si>
  <si>
    <t xml:space="preserve">Tarima de madera.</t>
  </si>
  <si>
    <r>
      <rPr>
        <sz val="8.25"/>
        <color rgb="FF000000"/>
        <rFont val="Arial"/>
        <family val="2"/>
      </rPr>
      <t xml:space="preserve">Tarima formada por tablas de madera maciza de pino pinaster (Pinus pinaster), termotratada, de 26x100x2400 mm, color marrón, con clase de uso 2, según UNE-EN 335, fijadas mediante el sistema de fijación vista, sobre rastreles de madera de pino pinaster (Pinus pinaster), tratada en autoclave, con clase de uso 4 según UNE-EN 335 de 65x38 mm, separados 50 cm entre sí. Incluso tornillos autotaladrantes de acero inoxidable para sujeción de las tablas a los rastreles. El precio no incluye la solera de hormigón.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</si>
  <si>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</si>
  <si>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</si>
  <si>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</si>
  <si>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</si>
  <si>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</si>
  <si>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</si>
  <si>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</si>
  <si>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mt18mva015e</t>
  </si>
  <si>
    <t xml:space="preserve">m</t>
  </si>
  <si>
    <t xml:space="preserve">Rastrel de 65x38 mm de sección, de madera de pino pinaster (Pinus pinaster), tratada en autoclave, con clase de uso 4, según UNE-EN 335, acabado cepillado, con humedad inferior al 20%.</t>
  </si>
  <si>
    <t xml:space="preserve">mt18mtf030bea</t>
  </si>
  <si>
    <t xml:space="preserve">m²</t>
  </si>
  <si>
    <t xml:space="preserve">Tablas de madera maciza de pino pinaster (Pinus pinaster), termotratada, mediante la exposición de la madera a ciclos de temperatura de hasta 240°C y vapor de agua, en una atmósfera libre de oxígeno y de presión controlada, de 26x100x2400 mm, color marrón, con clase de uso 2, según UNE-EN 335, para cepillado y aplicación de un tratamiento protector y decorativo en obra.</t>
  </si>
  <si>
    <t xml:space="preserve">mt18mva095</t>
  </si>
  <si>
    <t xml:space="preserve">Ud</t>
  </si>
  <si>
    <t xml:space="preserve">Tornillo autotaladrante de acero inoxidable, con cabeza avellanada.</t>
  </si>
  <si>
    <t xml:space="preserve">mt18mva085a</t>
  </si>
  <si>
    <t xml:space="preserve">Ud</t>
  </si>
  <si>
    <t xml:space="preserve">Taco expansivo metálico y tirafondo, para fijación de elementos de madera sobre soporte base de hormigón.</t>
  </si>
  <si>
    <t xml:space="preserve">Subtotal materiales:</t>
  </si>
  <si>
    <t xml:space="preserve">Mano de obra</t>
  </si>
  <si>
    <t xml:space="preserve">mo025</t>
  </si>
  <si>
    <t xml:space="preserve">h</t>
  </si>
  <si>
    <t xml:space="preserve">Oficial 1ª instalador de pavimentos de madera.</t>
  </si>
  <si>
    <t xml:space="preserve">mo063</t>
  </si>
  <si>
    <t xml:space="preserve">h</t>
  </si>
  <si>
    <t xml:space="preserve">Ayudante instalador de pavimentos de madera.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</si>
  <si>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</si>
  <si>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</si>
  <si>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</si>
  <si>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</si>
  <si>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38,00€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</si>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</sst>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01" customWidth="1"/>
    <col min="2" max="2" width="4.93" customWidth="1"/>
    <col min="3" max="3" width="1.36" customWidth="1"/>
    <col min="4" max="4" width="6.29" customWidth="1"/>
    <col min="5" max="5" width="73.95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2.1</v>
      </c>
      <c r="G10" s="12">
        <v>3.33</v>
      </c>
      <c r="H10" s="12">
        <f ca="1">ROUND(INDIRECT(ADDRESS(ROW()+(0), COLUMN()+(-2), 1))*INDIRECT(ADDRESS(ROW()+(0), COLUMN()+(-1), 1)), 2)</f>
        <v>6.99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34.08</v>
      </c>
      <c r="H11" s="12">
        <f ca="1">ROUND(INDIRECT(ADDRESS(ROW()+(0), COLUMN()+(-2), 1))*INDIRECT(ADDRESS(ROW()+(0), COLUMN()+(-1), 1)), 2)</f>
        <v>35.78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60</v>
      </c>
      <c r="G12" s="12">
        <v>0.14</v>
      </c>
      <c r="H12" s="12">
        <f ca="1">ROUND(INDIRECT(ADDRESS(ROW()+(0), COLUMN()+(-2), 1))*INDIRECT(ADDRESS(ROW()+(0), COLUMN()+(-1), 1)), 2)</f>
        <v>8.4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6</v>
      </c>
      <c r="G13" s="14">
        <v>1.23</v>
      </c>
      <c r="H13" s="14">
        <f ca="1">ROUND(INDIRECT(ADDRESS(ROW()+(0), COLUMN()+(-2), 1))*INDIRECT(ADDRESS(ROW()+(0), COLUMN()+(-1), 1)), 2)</f>
        <v>7.38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58.55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0.547</v>
      </c>
      <c r="G16" s="12">
        <v>22.53</v>
      </c>
      <c r="H16" s="12">
        <f ca="1">ROUND(INDIRECT(ADDRESS(ROW()+(0), COLUMN()+(-2), 1))*INDIRECT(ADDRESS(ROW()+(0), COLUMN()+(-1), 1)), 2)</f>
        <v>12.32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0.547</v>
      </c>
      <c r="G17" s="14">
        <v>21.78</v>
      </c>
      <c r="H17" s="14">
        <f ca="1">ROUND(INDIRECT(ADDRESS(ROW()+(0), COLUMN()+(-2), 1))*INDIRECT(ADDRESS(ROW()+(0), COLUMN()+(-1), 1)), 2)</f>
        <v>11.91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24.23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82.78</v>
      </c>
      <c r="H20" s="14">
        <f ca="1">ROUND(INDIRECT(ADDRESS(ROW()+(0), COLUMN()+(-2), 1))*INDIRECT(ADDRESS(ROW()+(0), COLUMN()+(-1), 1))/100, 2)</f>
        <v>1.66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84.44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