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<sst xmlns="http://schemas.openxmlformats.org/spreadsheetml/2006/main" count="49" uniqueCount="49">
  <si>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</si>
  <si>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MPO040</t>
  </si>
  <si>
    <t xml:space="preserve">m²</t>
  </si>
  <si>
    <t xml:space="preserve">Pavimento terrizo de mezcla de arena y cal hidráulica natural, fabricada en central.</t>
  </si>
  <si>
    <r>
      <rPr>
        <sz val="8.25"/>
        <color rgb="FF000000"/>
        <rFont val="Arial"/>
        <family val="2"/>
      </rPr>
      <t xml:space="preserve">Pavimento terrizo de 10 cm de espesor, de mezcla de arena y estabilizante y consolidante de terrenos, a base de cal hidráulica natural, fabricada en obra y suministrada en sacos, extendida, nivelada y compactada con medios mecánicos hasta alcanzar una densidad seca no inferior al 95% de la máxima obtenida en el ensayo Proctor Modificado, sobre una capa base (no incluida en este precio).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</si>
  <si>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</si>
  <si>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</si>
  <si>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</si>
  <si>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</si>
  <si>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</si>
  <si>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</si>
  <si>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</si>
  <si>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</si>
  <si>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</si>
  <si>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</si>
  <si>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</si>
  <si>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</si>
  <si>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</si>
  <si>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</si>
  <si>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</si>
  <si>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</si>
  <si>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</si>
  <si>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</si>
  <si>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mq09tra010</t>
  </si>
  <si>
    <t xml:space="preserve">h</t>
  </si>
  <si>
    <t xml:space="preserve">Tractor agrícola, de 37 kW, equipado con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</si>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</sst>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14.61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13</v>
      </c>
      <c r="G11" s="14">
        <v>0.66</v>
      </c>
      <c r="H11" s="14">
        <f ca="1">ROUND(INDIRECT(ADDRESS(ROW()+(0), COLUMN()+(-2), 1))*INDIRECT(ADDRESS(ROW()+(0), COLUMN()+(-1), 1)), 2)</f>
        <v>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2">
        <v>45.95</v>
      </c>
      <c r="H14" s="12">
        <f ca="1">ROUND(INDIRECT(ADDRESS(ROW()+(0), COLUMN()+(-2), 1))*INDIRECT(ADDRESS(ROW()+(0), COLUMN()+(-1), 1)), 2)</f>
        <v>0.78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0.011</v>
      </c>
      <c r="G15" s="12">
        <v>45.11</v>
      </c>
      <c r="H15" s="12">
        <f ca="1">ROUND(INDIRECT(ADDRESS(ROW()+(0), COLUMN()+(-2), 1))*INDIRECT(ADDRESS(ROW()+(0), COLUMN()+(-1), 1)), 2)</f>
        <v>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0.002</v>
      </c>
      <c r="G16" s="12">
        <v>10.58</v>
      </c>
      <c r="H16" s="12">
        <f ca="1">ROUND(INDIRECT(ADDRESS(ROW()+(0), COLUMN()+(-2), 1))*INDIRECT(ADDRESS(ROW()+(0), COLUMN()+(-1), 1)), 2)</f>
        <v>0.02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0.033</v>
      </c>
      <c r="G17" s="12">
        <v>71.16</v>
      </c>
      <c r="H17" s="12">
        <f ca="1">ROUND(INDIRECT(ADDRESS(ROW()+(0), COLUMN()+(-2), 1))*INDIRECT(ADDRESS(ROW()+(0), COLUMN()+(-1), 1)), 2)</f>
        <v>2.35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0.002</v>
      </c>
      <c r="G18" s="14">
        <v>121.25</v>
      </c>
      <c r="H18" s="14">
        <f ca="1">ROUND(INDIRECT(ADDRESS(ROW()+(0), COLUMN()+(-2), 1))*INDIRECT(ADDRESS(ROW()+(0), COLUMN()+(-1), 1)), 2)</f>
        <v>0.24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22.53</v>
      </c>
      <c r="H21" s="12">
        <f ca="1">ROUND(INDIRECT(ADDRESS(ROW()+(0), COLUMN()+(-2), 1))*INDIRECT(ADDRESS(ROW()+(0), COLUMN()+(-1), 1)), 2)</f>
        <v>6.17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0.274</v>
      </c>
      <c r="G22" s="14">
        <v>21.78</v>
      </c>
      <c r="H22" s="14">
        <f ca="1">ROUND(INDIRECT(ADDRESS(ROW()+(0), COLUMN()+(-2), 1))*INDIRECT(ADDRESS(ROW()+(0), COLUMN()+(-1), 1)), 2)</f>
        <v>5.97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1)),INDIRECT(ADDRESS(ROW()+(-13), COLUMN()+(1), 1))), 2)</f>
        <v>25.92</v>
      </c>
      <c r="H25" s="14">
        <f ca="1">ROUND(INDIRECT(ADDRESS(ROW()+(0), COLUMN()+(-2), 1))*INDIRECT(ADDRESS(ROW()+(0), COLUMN()+(-1), 1))/100, 2)</f>
        <v>0.52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1)),INDIRECT(ADDRESS(ROW()+(-14), COLUMN()+(0), 1))), 2)</f>
        <v>26.44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