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<sst xmlns="http://schemas.openxmlformats.org/spreadsheetml/2006/main" count="38" uniqueCount="38">
  <si>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</si>
  <si>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MPP040</t>
  </si>
  <si>
    <t xml:space="preserve">m²</t>
  </si>
  <si>
    <t xml:space="preserve">Pavimento con piezas irregulares de piedra natural.</t>
  </si>
  <si>
    <r>
      <rPr>
        <sz val="8.25"/>
        <color rgb="FF000000"/>
        <rFont val="Arial"/>
        <family val="2"/>
      </rPr>
      <t xml:space="preserve">Pavimento con piezas irregulares de pizarra, de entre 3 y 4 cm de espesor, recibido y rejuntado con mortero bastardo de cal y cemento blanco BL-II/A-L 42,5 R,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</si>
  <si>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</si>
  <si>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</si>
  <si>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</si>
  <si>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</si>
  <si>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</si>
  <si>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</si>
  <si>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</si>
  <si>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mt19cir010c</t>
  </si>
  <si>
    <t xml:space="preserve">m²</t>
  </si>
  <si>
    <t xml:space="preserve">Piezas irregulares de pizarra, de entre 3 y 4 cm de espesor, acabado natural.</t>
  </si>
  <si>
    <t xml:space="preserve">mt09mor030b</t>
  </si>
  <si>
    <t xml:space="preserve">m³</t>
  </si>
  <si>
    <t xml:space="preserve">Mortero bastardo de cal y cemento blanco BL-II/A-L 42,5 R, tipo M-5, confeccionado en obra con 250 kg/m³ de cemento y una proporción en volumen 1:1:7.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</si>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</sst>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35.89</v>
      </c>
      <c r="H10" s="12">
        <f ca="1">ROUND(INDIRECT(ADDRESS(ROW()+(0), COLUMN()+(-2), 1))*INDIRECT(ADDRESS(ROW()+(0), COLUMN()+(-1), 1)), 2)</f>
        <v>37.68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</v>
      </c>
      <c r="G11" s="12">
        <v>165.61</v>
      </c>
      <c r="H11" s="12">
        <f ca="1">ROUND(INDIRECT(ADDRESS(ROW()+(0), COLUMN()+(-2), 1))*INDIRECT(ADDRESS(ROW()+(0), COLUMN()+(-1), 1)), 2)</f>
        <v>4.97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</v>
      </c>
      <c r="G12" s="14">
        <v>1.53</v>
      </c>
      <c r="H12" s="14">
        <f ca="1">ROUND(INDIRECT(ADDRESS(ROW()+(0), COLUMN()+(-2), 1))*INDIRECT(ADDRESS(ROW()+(0), COLUMN()+(-1), 1)), 2)</f>
        <v>0.03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0.547</v>
      </c>
      <c r="G15" s="12">
        <v>22.53</v>
      </c>
      <c r="H15" s="12">
        <f ca="1">ROUND(INDIRECT(ADDRESS(ROW()+(0), COLUMN()+(-2), 1))*INDIRECT(ADDRESS(ROW()+(0), COLUMN()+(-1), 1)), 2)</f>
        <v>12.32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0.547</v>
      </c>
      <c r="G16" s="12">
        <v>21.78</v>
      </c>
      <c r="H16" s="12">
        <f ca="1">ROUND(INDIRECT(ADDRESS(ROW()+(0), COLUMN()+(-2), 1))*INDIRECT(ADDRESS(ROW()+(0), COLUMN()+(-1), 1)), 2)</f>
        <v>11.91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0.109</v>
      </c>
      <c r="G17" s="14">
        <v>21.19</v>
      </c>
      <c r="H17" s="14">
        <f ca="1">ROUND(INDIRECT(ADDRESS(ROW()+(0), COLUMN()+(-2), 1))*INDIRECT(ADDRESS(ROW()+(0), COLUMN()+(-1), 1)), 2)</f>
        <v>2.31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26.54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69.22</v>
      </c>
      <c r="H20" s="14">
        <f ca="1">ROUND(INDIRECT(ADDRESS(ROW()+(0), COLUMN()+(-2), 1))*INDIRECT(ADDRESS(ROW()+(0), COLUMN()+(-1), 1))/100, 2)</f>
        <v>1.38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70.6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