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<sst xmlns="http://schemas.openxmlformats.org/spreadsheetml/2006/main" count="38" uniqueCount="38">
  <si>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</si>
  <si>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MPP040</t>
  </si>
  <si>
    <t xml:space="preserve">m²</t>
  </si>
  <si>
    <t xml:space="preserve">Pavimento con piezas irregulares de piedra natural.</t>
  </si>
  <si>
    <r>
      <rPr>
        <sz val="8.25"/>
        <color rgb="FF000000"/>
        <rFont val="Arial"/>
        <family val="2"/>
      </rPr>
      <t xml:space="preserve">Pavimento con piezas irregulares de cuarcita, de entre 3 y 4 cm de espesor, recibido y rejuntado con mortero bastardo de cemento CEM II/A-P 32,5 R, cal y arena, M-7,5.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</si>
  <si>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</si>
  <si>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</si>
  <si>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</si>
  <si>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</si>
  <si>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</si>
  <si>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</si>
  <si>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</si>
  <si>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mt19cir010f</t>
  </si>
  <si>
    <t xml:space="preserve">m²</t>
  </si>
  <si>
    <t xml:space="preserve">Piezas irregulares de cuarcita, de entre 3 y 4 cm de espesor, acabado natural.</t>
  </si>
  <si>
    <t xml:space="preserve">mt09mor020c</t>
  </si>
  <si>
    <t xml:space="preserve">m³</t>
  </si>
  <si>
    <t xml:space="preserve">Mortero bastardo de cemento CEM II/A-P 32,5 R, cal y arena, tipo M-7,5, confeccionado en obra con 300 kg/m³ de cemento y una proporción en volumen 1:1/2:4.</t>
  </si>
  <si>
    <t xml:space="preserve">mt08aaa010a</t>
  </si>
  <si>
    <t xml:space="preserve">m³</t>
  </si>
  <si>
    <t xml:space="preserve">Agua.</t>
  </si>
  <si>
    <t xml:space="preserve">Subtotal materiales:</t>
  </si>
  <si>
    <t xml:space="preserve">Mano de obra</t>
  </si>
  <si>
    <t xml:space="preserve">mo022</t>
  </si>
  <si>
    <t xml:space="preserve">h</t>
  </si>
  <si>
    <t xml:space="preserve">Oficial 1ª colocador de piedra natural.</t>
  </si>
  <si>
    <t xml:space="preserve">mo060</t>
  </si>
  <si>
    <t xml:space="preserve">h</t>
  </si>
  <si>
    <t xml:space="preserve">Ayudante colocador de piedra natural.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</si>
  <si>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</si>
  <si>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</si>
  <si>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</si>
  <si>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</si>
  <si>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</si>
  <si>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</si>
  <si>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</si>
  <si>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14,82€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</si>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</sst>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5.48" customWidth="1"/>
    <col min="6" max="6" width="13.60" customWidth="1"/>
    <col min="7" max="7" width="10.37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</v>
      </c>
      <c r="G10" s="12">
        <v>30.26</v>
      </c>
      <c r="H10" s="12">
        <f ca="1">ROUND(INDIRECT(ADDRESS(ROW()+(0), COLUMN()+(-2), 1))*INDIRECT(ADDRESS(ROW()+(0), COLUMN()+(-1), 1)), 2)</f>
        <v>31.77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0.03</v>
      </c>
      <c r="G11" s="12">
        <v>161.52</v>
      </c>
      <c r="H11" s="12">
        <f ca="1">ROUND(INDIRECT(ADDRESS(ROW()+(0), COLUMN()+(-2), 1))*INDIRECT(ADDRESS(ROW()+(0), COLUMN()+(-1), 1)), 2)</f>
        <v>4.85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0.02</v>
      </c>
      <c r="G12" s="14">
        <v>1.53</v>
      </c>
      <c r="H12" s="14">
        <f ca="1">ROUND(INDIRECT(ADDRESS(ROW()+(0), COLUMN()+(-2), 1))*INDIRECT(ADDRESS(ROW()+(0), COLUMN()+(-1), 1)), 2)</f>
        <v>0.03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36.65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0.547</v>
      </c>
      <c r="G15" s="12">
        <v>22.53</v>
      </c>
      <c r="H15" s="12">
        <f ca="1">ROUND(INDIRECT(ADDRESS(ROW()+(0), COLUMN()+(-2), 1))*INDIRECT(ADDRESS(ROW()+(0), COLUMN()+(-1), 1)), 2)</f>
        <v>12.32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0.547</v>
      </c>
      <c r="G16" s="12">
        <v>21.78</v>
      </c>
      <c r="H16" s="12">
        <f ca="1">ROUND(INDIRECT(ADDRESS(ROW()+(0), COLUMN()+(-2), 1))*INDIRECT(ADDRESS(ROW()+(0), COLUMN()+(-1), 1)), 2)</f>
        <v>11.91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0.109</v>
      </c>
      <c r="G17" s="14">
        <v>21.19</v>
      </c>
      <c r="H17" s="14">
        <f ca="1">ROUND(INDIRECT(ADDRESS(ROW()+(0), COLUMN()+(-2), 1))*INDIRECT(ADDRESS(ROW()+(0), COLUMN()+(-1), 1)), 2)</f>
        <v>2.31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26.54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63.19</v>
      </c>
      <c r="H20" s="14">
        <f ca="1">ROUND(INDIRECT(ADDRESS(ROW()+(0), COLUMN()+(-2), 1))*INDIRECT(ADDRESS(ROW()+(0), COLUMN()+(-1), 1))/100, 2)</f>
        <v>1.26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1)),INDIRECT(ADDRESS(ROW()+(-8), COLUMN()+(0), 1))), 2)</f>
        <v>64.45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