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<sst xmlns="http://schemas.openxmlformats.org/spreadsheetml/2006/main" count="41" uniqueCount="41">
  <si>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</si>
  <si>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TIR010</t>
  </si>
  <si>
    <t xml:space="preserve">Ud</t>
  </si>
  <si>
    <t xml:space="preserve">Bolardo con luz, de hierro fundido.</t>
  </si>
  <si>
    <r>
      <rPr>
        <sz val="8.25"/>
        <color rgb="FF000000"/>
        <rFont val="Arial"/>
        <family val="2"/>
      </rPr>
      <t xml:space="preserve">Bolardo modelo Finisterre "SANTA &amp; COLE", colocado en superficie, de 810 mm de altura, compuesto por cuerpo de hierro fundido con protección antioxidante y acabado pintado, de color negro, y difusor de vidrio moldeado de gran resistencia, con 4 led de 1 W, color blanco, fijada a una base de hormigón HM-20/P/20/X0.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</si>
  <si>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</si>
  <si>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</si>
  <si>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</si>
  <si>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</si>
  <si>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</si>
  <si>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</si>
  <si>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</si>
  <si>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mt34syc400e</t>
  </si>
  <si>
    <t xml:space="preserve">Ud</t>
  </si>
  <si>
    <t xml:space="preserve">Bolardo modelo Finisterre "SANTA &amp; COLE", para colocar en superficie, de 810 mm de altura, compuesto por cuerpo de hierro fundido con protección antioxidante y acabado pintado, de color negro, y difusor de vidrio moldeado de gran resistencia, con 4 led de 1 W, color blanco, clase de protección II, grado de protección IP55, incluso pernos de anclaje.</t>
  </si>
  <si>
    <t xml:space="preserve">mt10hmf010tLb</t>
  </si>
  <si>
    <t xml:space="preserve">m³</t>
  </si>
  <si>
    <t xml:space="preserve">Hormigón HM-20/B/20/X0, fabricado en central.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</si>
  <si>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</si>
  <si>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</si>
  <si>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</si>
  <si>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</si>
  <si>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</si>
  <si>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</si>
  <si>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</si>
  <si>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</si>
  <si>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</si>
  <si>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</si>
  <si>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</si>
  <si>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</si>
  <si>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</si>
  <si>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</si>
  <si>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</si>
  <si>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</si>
  <si>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</si>
  <si>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</si>
  <si>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</si>
  <si>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</si>
  <si>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</si>
  <si>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477,35€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</si>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</sst>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1011.44</v>
      </c>
      <c r="G10" s="12">
        <f ca="1">ROUND(INDIRECT(ADDRESS(ROW()+(0), COLUMN()+(-2), 1))*INDIRECT(ADDRESS(ROW()+(0), COLUMN()+(-1), 1)), 2)</f>
        <v>1011.44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87.66</v>
      </c>
      <c r="G11" s="12">
        <f ca="1">ROUND(INDIRECT(ADDRESS(ROW()+(0), COLUMN()+(-2), 1))*INDIRECT(ADDRESS(ROW()+(0), COLUMN()+(-1), 1)), 2)</f>
        <v>21.92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5.11</v>
      </c>
      <c r="G12" s="14">
        <f ca="1">ROUND(INDIRECT(ADDRESS(ROW()+(0), COLUMN()+(-2), 1))*INDIRECT(ADDRESS(ROW()+(0), COLUMN()+(-1), 1)), 2)</f>
        <v>1.02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1034.38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0.438</v>
      </c>
      <c r="F15" s="12">
        <v>22.53</v>
      </c>
      <c r="G15" s="12">
        <f ca="1">ROUND(INDIRECT(ADDRESS(ROW()+(0), COLUMN()+(-2), 1))*INDIRECT(ADDRESS(ROW()+(0), COLUMN()+(-1), 1)), 2)</f>
        <v>9.87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0.438</v>
      </c>
      <c r="F16" s="12">
        <v>21.78</v>
      </c>
      <c r="G16" s="12">
        <f ca="1">ROUND(INDIRECT(ADDRESS(ROW()+(0), COLUMN()+(-2), 1))*INDIRECT(ADDRESS(ROW()+(0), COLUMN()+(-1), 1)), 2)</f>
        <v>9.54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0.219</v>
      </c>
      <c r="F17" s="12">
        <v>23.16</v>
      </c>
      <c r="G17" s="12">
        <f ca="1">ROUND(INDIRECT(ADDRESS(ROW()+(0), COLUMN()+(-2), 1))*INDIRECT(ADDRESS(ROW()+(0), COLUMN()+(-1), 1)), 2)</f>
        <v>5.07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0.219</v>
      </c>
      <c r="F18" s="14">
        <v>21.75</v>
      </c>
      <c r="G18" s="14">
        <f ca="1">ROUND(INDIRECT(ADDRESS(ROW()+(0), COLUMN()+(-2), 1))*INDIRECT(ADDRESS(ROW()+(0), COLUMN()+(-1), 1)), 2)</f>
        <v>4.76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1))), 2)</f>
        <v>29.24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1)),INDIRECT(ADDRESS(ROW()+(-8), COLUMN()+(1), 1))), 2)</f>
        <v>1063.62</v>
      </c>
      <c r="G21" s="14">
        <f ca="1">ROUND(INDIRECT(ADDRESS(ROW()+(0), COLUMN()+(-2), 1))*INDIRECT(ADDRESS(ROW()+(0), COLUMN()+(-1), 1))/100, 2)</f>
        <v>21.27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1)),INDIRECT(ADDRESS(ROW()+(-9), COLUMN()+(0), 1))), 2)</f>
        <v>1084.89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