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<sst xmlns="http://schemas.openxmlformats.org/spreadsheetml/2006/main" count="38" uniqueCount="38">
  <si>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</si>
  <si>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TJR020</t>
  </si>
  <si>
    <t xml:space="preserve">m²</t>
  </si>
  <si>
    <t xml:space="preserve">Pavimento absorbedor de impactos, de césped sintético con base amortiguadora incorporada.</t>
  </si>
  <si>
    <r>
      <rPr>
        <sz val="8.25"/>
        <color rgb="FF000000"/>
        <rFont val="Arial"/>
        <family val="2"/>
      </rPr>
      <t xml:space="preserve">Pavimento absorbedor de impactos para una altura máxima de caída de 1,0 m, en áreas de juegos infantiles, formado por césped sintético, compuesto de mechones rizados monofilamento de fibra 100% polietileno, tejidos sobre base amortiguadora de espuma de polietileno drenante, de 30 mm de espesor, color rojo, banda de unión de 300 mm de anchura y adhesivo especial de poliuretano bicomponente, lastrado con 5 kg/m² de arena de sílice natural, de granulometría comprendida entre 0,2 y 0,5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</si>
  <si>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</si>
  <si>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</si>
  <si>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</si>
  <si>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</si>
  <si>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</si>
  <si>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</si>
  <si>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</si>
  <si>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mt47adc505e</t>
  </si>
  <si>
    <t xml:space="preserve">m²</t>
  </si>
  <si>
    <t xml:space="preserve">Césped sintético, compuesto de mechones rizados monofilamento de fibra 100% polietileno resistente a los rayos UV, tejidos sobre base amortiguadora de espuma de polietileno drenante, de 30 mm de espesor, color rojo, según UNE-EN 1177.</t>
  </si>
  <si>
    <t xml:space="preserve">mt01arp015a</t>
  </si>
  <si>
    <t xml:space="preserve">kg</t>
  </si>
  <si>
    <t xml:space="preserve">Arena de sílice natural, lavada y secada al horno, de granulometría comprendida entre 0,2 y 0,5 mm, presentada en sacos.</t>
  </si>
  <si>
    <t xml:space="preserve">mt15rev070b</t>
  </si>
  <si>
    <t xml:space="preserve">m</t>
  </si>
  <si>
    <t xml:space="preserve">Banda de unión para césped sintético en áreas de juegos infantiles, realizada con membrana geotextil multicapa, impermeable y reforzada, compuesta de poliolefinas termoplásticas, provista de fibra para la adhesión en ambas caras, de 0,50 mm de espesor, suministrada en rollos de 300 mm de anchura y 100 m de longitud.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</si>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</sst>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41.38</v>
      </c>
      <c r="H10" s="12">
        <f ca="1">ROUND(INDIRECT(ADDRESS(ROW()+(0), COLUMN()+(-2), 1))*INDIRECT(ADDRESS(ROW()+(0), COLUMN()+(-1), 1)), 2)</f>
        <v>43.45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0.15</v>
      </c>
      <c r="H11" s="12">
        <f ca="1">ROUND(INDIRECT(ADDRESS(ROW()+(0), COLUMN()+(-2), 1))*INDIRECT(ADDRESS(ROW()+(0), COLUMN()+(-1), 1)), 2)</f>
        <v>0.75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0.7</v>
      </c>
      <c r="G12" s="12">
        <v>1.4</v>
      </c>
      <c r="H12" s="12">
        <f ca="1">ROUND(INDIRECT(ADDRESS(ROW()+(0), COLUMN()+(-2), 1))*INDIRECT(ADDRESS(ROW()+(0), COLUMN()+(-1), 1)), 2)</f>
        <v>0.98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4.77</v>
      </c>
      <c r="H13" s="14">
        <f ca="1">ROUND(INDIRECT(ADDRESS(ROW()+(0), COLUMN()+(-2), 1))*INDIRECT(ADDRESS(ROW()+(0), COLUMN()+(-1), 1)), 2)</f>
        <v>1.43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0.109</v>
      </c>
      <c r="G16" s="12">
        <v>22.53</v>
      </c>
      <c r="H16" s="12">
        <f ca="1">ROUND(INDIRECT(ADDRESS(ROW()+(0), COLUMN()+(-2), 1))*INDIRECT(ADDRESS(ROW()+(0), COLUMN()+(-1), 1)), 2)</f>
        <v>2.46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0.109</v>
      </c>
      <c r="G17" s="14">
        <v>21.78</v>
      </c>
      <c r="H17" s="14">
        <f ca="1">ROUND(INDIRECT(ADDRESS(ROW()+(0), COLUMN()+(-2), 1))*INDIRECT(ADDRESS(ROW()+(0), COLUMN()+(-1), 1)), 2)</f>
        <v>2.37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51.44</v>
      </c>
      <c r="H20" s="14">
        <f ca="1">ROUND(INDIRECT(ADDRESS(ROW()+(0), COLUMN()+(-2), 1))*INDIRECT(ADDRESS(ROW()+(0), COLUMN()+(-1), 1))/100, 2)</f>
        <v>1.03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52.47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