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<sst xmlns="http://schemas.openxmlformats.org/spreadsheetml/2006/main" count="41" uniqueCount="41">
  <si>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</si>
  <si>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TJR025</t>
  </si>
  <si>
    <t xml:space="preserve">m²</t>
  </si>
  <si>
    <t xml:space="preserve">Pavimento absorbedor de impactos, de césped sintético colocado sobre base amortiguadora. Sistema Compo Recreo "COMPOSAN INDUSTRIAL Y TECNOLOGÍA".</t>
  </si>
  <si>
    <r>
      <rPr>
        <sz val="8.25"/>
        <color rgb="FF000000"/>
        <rFont val="Arial"/>
        <family val="2"/>
      </rPr>
      <t xml:space="preserve">Pavimento absorbedor de impactos para una altura máxima de caída de 1,89 m, sistema Compo Recreo "COMPOSAN INDUSTRIAL Y TECNOLOGÍA", en áreas de juegos infantiles, de 54 mm de espesor total, formado por césped sintético, Compograss P 12/49 (5.0), color azul, compuesto de mechones rectos prefibrilados de 5/32" de fibra 100% polietileno resistente a los rayos UV, 5000 decitex, 110 micras de espesor, tejidos sobre base de polipropileno reforzada con una capa de fieltro, con termofijado y sellado con látex, de 12 mm de altura de pelo, 14 mm de altura total de moqueta, 2264 g/m² y 49140 mechones/m², colocado sobre paneles de aglomerado de corcho natural expandido Compo Eco AT, de 40 mm de espesor, de 1000x500 mm, de entre 100 y 120 kg/m³ de densidad, Euroclase E de reacción al fuego, resistencia a compresión &gt;= 110 kPa, banda de unión de geotextil de polipropileno, Jointing Tape, de 300 mm de anchura y adhesivo de poliuretano bicomponente, lastrado con 10 kg/m² de árido silíceo, de granulometría comprendida entre 0,4 y 0,8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</si>
  <si>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</si>
  <si>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</si>
  <si>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</si>
  <si>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</si>
  <si>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</si>
  <si>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</si>
  <si>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</si>
  <si>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mt47cit700a</t>
  </si>
  <si>
    <t xml:space="preserve">m²</t>
  </si>
  <si>
    <t xml:space="preserve">Panel de aglomerado de corcho natural expandido Compo Eco AT "COMPOSAN INDUSTRIAL Y TECNOLOGÍA", de 40 mm de espesor, de 1000x500 mm, de entre 100 y 120 kg/m³ de densidad, Euroclase E de reacción al fuego, según UNE-EN 13501-1, resistencia a compresión &gt;= 110 kPa.</t>
  </si>
  <si>
    <t xml:space="preserve">mt47cit200wa</t>
  </si>
  <si>
    <t xml:space="preserve">m²</t>
  </si>
  <si>
    <t xml:space="preserve">Césped sintético, Compograss P 12/49 (5.0), color azul, compuesto de mechones rectos prefibrilados de 5/32" de fibra 100% polietileno resistente a los rayos UV, 5000 decitex, 110 micras de espesor, tejidos sobre base de polipropileno reforzada con una capa de fieltro, con termofijado y sellado con látex, de 12 mm de altura de pelo, 14 mm de altura total de moqueta, 2264 g/m² y 49140 mechones/m², suministrado en rollos.</t>
  </si>
  <si>
    <t xml:space="preserve">mt47cit004c</t>
  </si>
  <si>
    <t xml:space="preserve">kg</t>
  </si>
  <si>
    <t xml:space="preserve">Árido silíceo, de granulometría comprendida entre 0,4 y 0,8 mm "COMPOSAN INDUSTRIAL Y TECNOLOGÍA", suministrado en sacos.</t>
  </si>
  <si>
    <t xml:space="preserve">mt47cit250p</t>
  </si>
  <si>
    <t xml:space="preserve">m</t>
  </si>
  <si>
    <t xml:space="preserve">Banda de unión de geotextil de polipropileno, Jointing Tape, de 300 mm de anchura "COMPOSAN INDUSTRIAL Y TECNOLOGÍA", suministrada en rollos.</t>
  </si>
  <si>
    <t xml:space="preserve">mt47cit260d</t>
  </si>
  <si>
    <t xml:space="preserve">kg</t>
  </si>
  <si>
    <t xml:space="preserve">Adhesivo de poliuretano bicomponente "COMPOSAN INDUSTRIAL Y TECNOLOGÍA".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</si>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</sst>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39.78</v>
      </c>
      <c r="H10" s="12">
        <f ca="1">ROUND(INDIRECT(ADDRESS(ROW()+(0), COLUMN()+(-2), 1))*INDIRECT(ADDRESS(ROW()+(0), COLUMN()+(-1), 1)), 2)</f>
        <v>40.97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18.43</v>
      </c>
      <c r="H11" s="12">
        <f ca="1">ROUND(INDIRECT(ADDRESS(ROW()+(0), COLUMN()+(-2), 1))*INDIRECT(ADDRESS(ROW()+(0), COLUMN()+(-1), 1)), 2)</f>
        <v>18.98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0.15</v>
      </c>
      <c r="H12" s="12">
        <f ca="1">ROUND(INDIRECT(ADDRESS(ROW()+(0), COLUMN()+(-2), 1))*INDIRECT(ADDRESS(ROW()+(0), COLUMN()+(-1), 1)), 2)</f>
        <v>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1.11</v>
      </c>
      <c r="H13" s="12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0.18</v>
      </c>
      <c r="G14" s="14">
        <v>4.54</v>
      </c>
      <c r="H14" s="14">
        <f ca="1">ROUND(INDIRECT(ADDRESS(ROW()+(0), COLUMN()+(-2), 1))*INDIRECT(ADDRESS(ROW()+(0), COLUMN()+(-1), 1)), 2)</f>
        <v>0.82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62.71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0.328</v>
      </c>
      <c r="G17" s="12">
        <v>22.53</v>
      </c>
      <c r="H17" s="12">
        <f ca="1">ROUND(INDIRECT(ADDRESS(ROW()+(0), COLUMN()+(-2), 1))*INDIRECT(ADDRESS(ROW()+(0), COLUMN()+(-1), 1)), 2)</f>
        <v>7.39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0.383</v>
      </c>
      <c r="G18" s="14">
        <v>21.78</v>
      </c>
      <c r="H18" s="14">
        <f ca="1">ROUND(INDIRECT(ADDRESS(ROW()+(0), COLUMN()+(-2), 1))*INDIRECT(ADDRESS(ROW()+(0), COLUMN()+(-1), 1)), 2)</f>
        <v>8.34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15.73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78.44</v>
      </c>
      <c r="H21" s="14">
        <f ca="1">ROUND(INDIRECT(ADDRESS(ROW()+(0), COLUMN()+(-2), 1))*INDIRECT(ADDRESS(ROW()+(0), COLUMN()+(-1), 1))/100, 2)</f>
        <v>1.57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80.01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