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<sst xmlns="http://schemas.openxmlformats.org/spreadsheetml/2006/main" count="32" uniqueCount="32">
  <si>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</si>
  <si>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TMS030</t>
  </si>
  <si>
    <t xml:space="preserve">m</t>
  </si>
  <si>
    <t xml:space="preserve">Vallado de recinto para perros.</t>
  </si>
  <si>
    <r>
      <rPr>
        <sz val="8.25"/>
        <color rgb="FF000000"/>
        <rFont val="Arial"/>
        <family val="2"/>
      </rPr>
      <t xml:space="preserve">Vallado de recinto para perros, de 0,80 m de altura, formado por postes verticales, dos travesaños horizontales y zócalo de madera de pino silvestre, tratada en autoclave, acabada con barniz protector, y tablas verticales de madera de extremos redondeados y cantos romos, con tornillería de acero galvanizado, embutida y protegida con tapones de seguridad, fijada a una superficie soporte.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</si>
  <si>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</si>
  <si>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</si>
  <si>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</si>
  <si>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</si>
  <si>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</si>
  <si>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</si>
  <si>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</si>
  <si>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mt50spl105b</t>
  </si>
  <si>
    <t xml:space="preserve">Ud</t>
  </si>
  <si>
    <t xml:space="preserve">Fijación compuesta por taco químico, arandela y tornillo de acero.</t>
  </si>
  <si>
    <t xml:space="preserve">mt52moc030a</t>
  </si>
  <si>
    <t xml:space="preserve">m</t>
  </si>
  <si>
    <t xml:space="preserve">Vallado de recinto para perros, de 0,80 m de altura, formado por postes verticales, dos travesaños horizontales y zócalo de madera de pino silvestre, tratada en autoclave, acabada con barniz protector, y tablas verticales de madera de extremos redondeados y cantos romos, con tornillería de acero galvanizado, embutida y protegida con tapones de seguridad, incluso elementos de fijación.</t>
  </si>
  <si>
    <t xml:space="preserve">Subtotal materiales:</t>
  </si>
  <si>
    <t xml:space="preserve">Mano de obra</t>
  </si>
  <si>
    <t xml:space="preserve">mo041</t>
  </si>
  <si>
    <t xml:space="preserve">h</t>
  </si>
  <si>
    <t xml:space="preserve">Oficial 1ª construcción de obra civil.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</si>
  <si>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</si>
  <si>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</si>
  <si>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</si>
  <si>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</si>
  <si>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</si>
  <si>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</si>
  <si>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</si>
  <si>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33,39€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</si>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</sst>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25" customWidth="1"/>
    <col min="3" max="3" width="1.36" customWidth="1"/>
    <col min="4" max="4" width="6.29" customWidth="1"/>
    <col min="5" max="5" width="74.1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4</v>
      </c>
      <c r="G10" s="12">
        <v>5.82</v>
      </c>
      <c r="H10" s="12">
        <f ca="1">ROUND(INDIRECT(ADDRESS(ROW()+(0), COLUMN()+(-2), 1))*INDIRECT(ADDRESS(ROW()+(0), COLUMN()+(-1), 1)), 2)</f>
        <v>23.28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125.87</v>
      </c>
      <c r="H11" s="14">
        <f ca="1">ROUND(INDIRECT(ADDRESS(ROW()+(0), COLUMN()+(-2), 1))*INDIRECT(ADDRESS(ROW()+(0), COLUMN()+(-1), 1)), 2)</f>
        <v>125.87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149.15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0.328</v>
      </c>
      <c r="G14" s="12">
        <v>22.53</v>
      </c>
      <c r="H14" s="12">
        <f ca="1">ROUND(INDIRECT(ADDRESS(ROW()+(0), COLUMN()+(-2), 1))*INDIRECT(ADDRESS(ROW()+(0), COLUMN()+(-1), 1)), 2)</f>
        <v>7.39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0.328</v>
      </c>
      <c r="G15" s="14">
        <v>21.78</v>
      </c>
      <c r="H15" s="14">
        <f ca="1">ROUND(INDIRECT(ADDRESS(ROW()+(0), COLUMN()+(-2), 1))*INDIRECT(ADDRESS(ROW()+(0), COLUMN()+(-1), 1)), 2)</f>
        <v>7.14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14.53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163.68</v>
      </c>
      <c r="H18" s="14">
        <f ca="1">ROUND(INDIRECT(ADDRESS(ROW()+(0), COLUMN()+(-2), 1))*INDIRECT(ADDRESS(ROW()+(0), COLUMN()+(-1), 1))/100, 2)</f>
        <v>3.27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166.95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