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<sst xmlns="http://schemas.openxmlformats.org/spreadsheetml/2006/main" count="46" uniqueCount="46">
  <si>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</si>
  <si>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TYC010</t>
  </si>
  <si>
    <t xml:space="preserve">Ud</t>
  </si>
  <si>
    <t xml:space="preserve">Cabina de aseo para playa.</t>
  </si>
  <si>
    <r>
      <rPr>
        <sz val="8.25"/>
        <color rgb="FF000000"/>
        <rFont val="Arial"/>
        <family val="2"/>
      </rPr>
      <t xml:space="preserve">Cabina de aseo para playa, monobloque, autolimpiable, de 1,95x1,95x2,80 m, compuesta de: base de perfiles tubulares de acero inoxidable, pavimento de rejilla de acero inoxidable, cerramiento de chapa de acero inoxidable, acabado lacado exterior en varios colores e interior en color blanco y cubierta a dos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</si>
  <si>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</si>
  <si>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</si>
  <si>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</si>
  <si>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</si>
  <si>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</si>
  <si>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</si>
  <si>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</si>
  <si>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mt52dlv050a</t>
  </si>
  <si>
    <t xml:space="preserve">Ud</t>
  </si>
  <si>
    <t xml:space="preserve">Cabina de aseo para playa, monobloque, autolimpiable, de 1,95x1,95x2,80 m, compuesta de: base de perfiles tubulares de acero inoxidable, pavimento de rejilla de acero inoxidable, con cubeta inferior autolimpiable, cerramiento de chapa de acero inoxidable, acabado lacado exterior en varios colores e interior en color blanco, cubierta a dos aguas realizada con resina de poliéster reforzada con fibra de vidrio, testigos luminosos exteriores de libre, ocupado y fuera de servicio, cerradura electromagnética en puerta de acceso, detector de presencia en el interior, alarma acústica, luz artificial colocada en falso techo y ventilación forzada mediante extractor de aire. Incluso equipamiento interior antivandálico, de acero inoxidable, formado por: inodoro autolimpiable, lavabo empotrado en pared con suministro de agua mediante célula fotoeléctrica, secamanos y servicio de jabón integrado en lavabo, espejo irrompible sobre lavabo, dispensador de hojas de papel higiénico, papelera empotrada, reloj programado para limitación horaria de uso y perchero.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</si>
  <si>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</si>
  <si>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</si>
  <si>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</si>
  <si>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</si>
  <si>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</si>
  <si>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</si>
  <si>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</si>
  <si>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</si>
  <si>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</si>
  <si>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</si>
  <si>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</si>
  <si>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</si>
  <si>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</si>
  <si>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</si>
  <si>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</si>
  <si>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</si>
  <si>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</si>
  <si>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</si>
  <si>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</si>
  <si>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</si>
  <si>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</si>
  <si>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</si>
  <si>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</si>
  <si>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</si>
  <si>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</si>
  <si>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</si>
  <si>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</si>
  <si>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</si>
  <si>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</si>
  <si>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6.400,05€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</si>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</sst>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29321.5</v>
      </c>
      <c r="H10" s="14">
        <f ca="1">ROUND(INDIRECT(ADDRESS(ROW()+(0), COLUMN()+(-2), 1))*INDIRECT(ADDRESS(ROW()+(0), COLUMN()+(-1), 1)), 2)</f>
        <v>29321.5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29321.5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</v>
      </c>
      <c r="G13" s="14">
        <v>63.96</v>
      </c>
      <c r="H13" s="14">
        <f ca="1">ROUND(INDIRECT(ADDRESS(ROW()+(0), COLUMN()+(-2), 1))*INDIRECT(ADDRESS(ROW()+(0), COLUMN()+(-1), 1)), 2)</f>
        <v>70.36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6.568</v>
      </c>
      <c r="G16" s="13">
        <v>23.16</v>
      </c>
      <c r="H16" s="13">
        <f ca="1">ROUND(INDIRECT(ADDRESS(ROW()+(0), COLUMN()+(-2), 1))*INDIRECT(ADDRESS(ROW()+(0), COLUMN()+(-1), 1)), 2)</f>
        <v>152.11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6.568</v>
      </c>
      <c r="G17" s="13">
        <v>21.75</v>
      </c>
      <c r="H17" s="13">
        <f ca="1">ROUND(INDIRECT(ADDRESS(ROW()+(0), COLUMN()+(-2), 1))*INDIRECT(ADDRESS(ROW()+(0), COLUMN()+(-1), 1)), 2)</f>
        <v>142.85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8.757</v>
      </c>
      <c r="G18" s="13">
        <v>23.16</v>
      </c>
      <c r="H18" s="13">
        <f ca="1">ROUND(INDIRECT(ADDRESS(ROW()+(0), COLUMN()+(-2), 1))*INDIRECT(ADDRESS(ROW()+(0), COLUMN()+(-1), 1)), 2)</f>
        <v>202.81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8.757</v>
      </c>
      <c r="G19" s="13">
        <v>21.75</v>
      </c>
      <c r="H19" s="13">
        <f ca="1">ROUND(INDIRECT(ADDRESS(ROW()+(0), COLUMN()+(-2), 1))*INDIRECT(ADDRESS(ROW()+(0), COLUMN()+(-1), 1)), 2)</f>
        <v>190.46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50.355</v>
      </c>
      <c r="G20" s="13">
        <v>23.16</v>
      </c>
      <c r="H20" s="13">
        <f ca="1">ROUND(INDIRECT(ADDRESS(ROW()+(0), COLUMN()+(-2), 1))*INDIRECT(ADDRESS(ROW()+(0), COLUMN()+(-1), 1)), 2)</f>
        <v>1166.22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50.355</v>
      </c>
      <c r="G21" s="14">
        <v>21.78</v>
      </c>
      <c r="H21" s="14">
        <f ca="1">ROUND(INDIRECT(ADDRESS(ROW()+(0), COLUMN()+(-2), 1))*INDIRECT(ADDRESS(ROW()+(0), COLUMN()+(-1), 1)), 2)</f>
        <v>1096.73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2951.18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1)),INDIRECT(ADDRESS(ROW()+(-10), COLUMN()+(1), 1)),INDIRECT(ADDRESS(ROW()+(-13), COLUMN()+(1), 1))), 2)</f>
        <v>32343.1</v>
      </c>
      <c r="H24" s="14">
        <f ca="1">ROUND(INDIRECT(ADDRESS(ROW()+(0), COLUMN()+(-2), 1))*INDIRECT(ADDRESS(ROW()+(0), COLUMN()+(-1), 1))/100, 2)</f>
        <v>646.86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1)),INDIRECT(ADDRESS(ROW()+(-11), COLUMN()+(0), 1)),INDIRECT(ADDRESS(ROW()+(-14), COLUMN()+(0), 1))), 2)</f>
        <v>32989.9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