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<sst xmlns="http://schemas.openxmlformats.org/spreadsheetml/2006/main" count="30" uniqueCount="30">
  <si>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</si>
  <si>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ADR005</t>
  </si>
  <si>
    <t xml:space="preserve">m³</t>
  </si>
  <si>
    <t xml:space="preserve">Relleno localizado.</t>
  </si>
  <si>
    <r>
      <rPr>
        <sz val="8.25"/>
        <color rgb="FF000000"/>
        <rFont val="Arial"/>
        <family val="2"/>
      </rPr>
      <t xml:space="preserve">Relleno localizado con grava de 20 a 30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</si>
  <si>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</si>
  <si>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</si>
  <si>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</si>
  <si>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</si>
  <si>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</si>
  <si>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</si>
  <si>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</si>
  <si>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mt01arr010b</t>
  </si>
  <si>
    <t xml:space="preserve">t</t>
  </si>
  <si>
    <t xml:space="preserve">Grava de cantera, de 20 a 30 mm de diámetro.</t>
  </si>
  <si>
    <t xml:space="preserve">Subtotal materiales:</t>
  </si>
  <si>
    <t xml:space="preserve">Equipo y maquinaria</t>
  </si>
  <si>
    <t xml:space="preserve">mq01pan070b</t>
  </si>
  <si>
    <t xml:space="preserve">h</t>
  </si>
  <si>
    <t xml:space="preserve">Mini pala cargadora sobre neumáticos, de 52 kW/1 m³ kW.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</si>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</sst>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11.22" customWidth="1"/>
    <col min="5" max="5" width="52.36" customWidth="1"/>
    <col min="6" max="6" width="20.23" customWidth="1"/>
    <col min="7" max="7" width="15.81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2.1</v>
      </c>
      <c r="G10" s="14">
        <v>11.5</v>
      </c>
      <c r="H10" s="14">
        <f ca="1">ROUND(INDIRECT(ADDRESS(ROW()+(0), COLUMN()+(-2), 1))*INDIRECT(ADDRESS(ROW()+(0), COLUMN()+(-1), 1)), 2)</f>
        <v>24.15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24.15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0.025</v>
      </c>
      <c r="G13" s="14">
        <v>36.8</v>
      </c>
      <c r="H13" s="14">
        <f ca="1">ROUND(INDIRECT(ADDRESS(ROW()+(0), COLUMN()+(-2), 1))*INDIRECT(ADDRESS(ROW()+(0), COLUMN()+(-1), 1)), 2)</f>
        <v>0.92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0.92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0.357</v>
      </c>
      <c r="G16" s="14">
        <v>21.19</v>
      </c>
      <c r="H16" s="14">
        <f ca="1">ROUND(INDIRECT(ADDRESS(ROW()+(0), COLUMN()+(-2), 1))*INDIRECT(ADDRESS(ROW()+(0), COLUMN()+(-1), 1)), 2)</f>
        <v>7.56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7.56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32.63</v>
      </c>
      <c r="H19" s="14">
        <f ca="1">ROUND(INDIRECT(ADDRESS(ROW()+(0), COLUMN()+(-2), 1))*INDIRECT(ADDRESS(ROW()+(0), COLUMN()+(-1), 1))/100, 2)</f>
        <v>0.65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33.28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