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<sst xmlns="http://schemas.openxmlformats.org/spreadsheetml/2006/main" count="35" uniqueCount="35">
  <si>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</si>
  <si>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AMJ005</t>
  </si>
  <si>
    <t xml:space="preserve">kg</t>
  </si>
  <si>
    <t xml:space="preserve">Cemento consumido en exceso durante los trabajos de consolidación del terreno, sistema Jet Grouting.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</si>
  <si>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teórico, durante los trabajos de consolidación del terreno mediante el sistema Jet Grouting.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</si>
  <si>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</si>
  <si>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</si>
  <si>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</si>
  <si>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</si>
  <si>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</si>
  <si>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</si>
  <si>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</si>
  <si>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mt08cem010f</t>
  </si>
  <si>
    <t xml:space="preserve">kg</t>
  </si>
  <si>
    <t xml:space="preserve">Cemento Portland CEM I 52,5 R, en sacos, según UNE-EN 197-1.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</si>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</sst>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53" customWidth="1"/>
    <col min="4" max="4" width="11.39" customWidth="1"/>
    <col min="5" max="5" width="57.46" customWidth="1"/>
    <col min="6" max="6" width="7.48" customWidth="1"/>
    <col min="7" max="7" width="10.20" customWidth="1"/>
    <col min="8" max="8" width="2.55" customWidth="1"/>
    <col min="9" max="9" width="10.88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0.12</v>
      </c>
      <c r="I10" s="14"/>
      <c r="J10" s="14">
        <f ca="1">ROUND(INDIRECT(ADDRESS(ROW()+(0), COLUMN()+(-4), 1))*INDIRECT(ADDRESS(ROW()+(0), COLUMN()+(-2), 1)), 2)</f>
        <v>0.12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0.12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2"/>
      <c r="H13" s="14">
        <v>21.19</v>
      </c>
      <c r="I13" s="14"/>
      <c r="J13" s="14">
        <f ca="1">ROUND(INDIRECT(ADDRESS(ROW()+(0), COLUMN()+(-4), 1))*INDIRECT(ADDRESS(ROW()+(0), COLUMN()+(-2), 1)), 2)</f>
        <v>0.11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0.11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2"/>
      <c r="H16" s="14">
        <f ca="1">ROUND(SUM(INDIRECT(ADDRESS(ROW()+(-2), COLUMN()+(2), 1)),INDIRECT(ADDRESS(ROW()+(-5), COLUMN()+(2), 1))), 2)</f>
        <v>0.23</v>
      </c>
      <c r="I16" s="14"/>
      <c r="J16" s="14">
        <f ca="1">ROUND(INDIRECT(ADDRESS(ROW()+(0), COLUMN()+(-4), 1))*INDIRECT(ADDRESS(ROW()+(0), COLUMN()+(-2), 1))/100, 2)</f>
        <v>0</v>
      </c>
      <c r="K16" s="14"/>
    </row>
    <row r="17" spans="1:11" ht="13.50" thickBot="1" customHeight="1">
      <c r="A17" s="8"/>
      <c r="B17" s="8"/>
      <c r="C17" s="8"/>
      <c r="D17" s="8"/>
      <c r="E17" s="8"/>
      <c r="F17" s="21" t="s">
        <v>24</v>
      </c>
      <c r="G17" s="21"/>
      <c r="H17" s="21"/>
      <c r="I17" s="21"/>
      <c r="J17" s="22">
        <f ca="1">ROUND(SUM(INDIRECT(ADDRESS(ROW()+(-1), COLUMN()+(0), 1)),INDIRECT(ADDRESS(ROW()+(-3), COLUMN()+(0), 1)),INDIRECT(ADDRESS(ROW()+(-6), COLUMN()+(0), 1))), 2)</f>
        <v>0.23</v>
      </c>
      <c r="K17" s="22"/>
    </row>
    <row r="20" spans="1:11" ht="13.50" thickBot="1" customHeight="1">
      <c r="A20" s="23" t="s">
        <v>25</v>
      </c>
      <c r="B20" s="23"/>
      <c r="C20" s="23"/>
      <c r="D20" s="23"/>
      <c r="E20" s="23"/>
      <c r="F20" s="23"/>
      <c r="G20" s="23" t="s">
        <v>26</v>
      </c>
      <c r="H20" s="23"/>
      <c r="I20" s="23" t="s">
        <v>27</v>
      </c>
      <c r="J20" s="23"/>
      <c r="K20" s="23" t="s">
        <v>28</v>
      </c>
    </row>
    <row r="21" spans="1:11" ht="13.50" thickBot="1" customHeight="1">
      <c r="A21" s="24" t="s">
        <v>29</v>
      </c>
      <c r="B21" s="24"/>
      <c r="C21" s="24"/>
      <c r="D21" s="24"/>
      <c r="E21" s="24"/>
      <c r="F21" s="24"/>
      <c r="G21" s="25">
        <v>172012</v>
      </c>
      <c r="H21" s="25"/>
      <c r="I21" s="25">
        <v>172013</v>
      </c>
      <c r="J21" s="25"/>
      <c r="K21" s="25" t="s">
        <v>30</v>
      </c>
    </row>
    <row r="22" spans="1:11" ht="13.50" thickBot="1" customHeight="1">
      <c r="A22" s="26" t="s">
        <v>31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