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<sst xmlns="http://schemas.openxmlformats.org/spreadsheetml/2006/main" count="37" uniqueCount="37">
  <si>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</si>
  <si>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CCP056</t>
  </si>
  <si>
    <t xml:space="preserve">m</t>
  </si>
  <si>
    <t xml:space="preserve">Arriostramiento de muro pantalla.</t>
  </si>
  <si>
    <r>
      <rPr>
        <sz val="8.25"/>
        <color rgb="FF000000"/>
        <rFont val="Arial"/>
        <family val="2"/>
      </rPr>
      <t xml:space="preserve">Montaje y desmontaje de arriostramiento provisional, con una capacidad portante de 20 t, para asegurar la estabilidad del muro pantalla durante los trabajos de excavación de las tierras a uno de sus lados y hasta que se rigidice definitivamente la pantalla mediante sus uniones al resto de la estructura. Ejecutado mediante la colocación de perfil metálico IPE, IPN, HEB o similar, con placas metálicas y fijaciones, en la superficie del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</si>
  <si>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</si>
  <si>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</si>
  <si>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</si>
  <si>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</si>
  <si>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</si>
  <si>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</si>
  <si>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</si>
  <si>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mt07ala012f</t>
  </si>
  <si>
    <t xml:space="preserve">Ud</t>
  </si>
  <si>
    <t xml:space="preserve">Arriostramiento compuesto por perfil metálico IPE, IPN, HEB o similar, placas de anclaje y fijaciones, con una capacidad portante de 20 t.</t>
  </si>
  <si>
    <t xml:space="preserve">Subtotal materiales:</t>
  </si>
  <si>
    <t xml:space="preserve">Equipo y maquinaria</t>
  </si>
  <si>
    <t xml:space="preserve">mq04cap010c</t>
  </si>
  <si>
    <t xml:space="preserve">h</t>
  </si>
  <si>
    <t xml:space="preserve">Camión para transporte, de 24 t de carga.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</si>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</sst>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348.61</v>
      </c>
      <c r="H10" s="14">
        <f ca="1">ROUND(INDIRECT(ADDRESS(ROW()+(0), COLUMN()+(-2), 1))*INDIRECT(ADDRESS(ROW()+(0), COLUMN()+(-1), 1)), 2)</f>
        <v>348.61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133.52</v>
      </c>
      <c r="H13" s="13">
        <f ca="1">ROUND(INDIRECT(ADDRESS(ROW()+(0), COLUMN()+(-2), 1))*INDIRECT(ADDRESS(ROW()+(0), COLUMN()+(-1), 1)), 2)</f>
        <v>20.03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75.04</v>
      </c>
      <c r="H14" s="14">
        <f ca="1">ROUND(INDIRECT(ADDRESS(ROW()+(0), COLUMN()+(-2), 1))*INDIRECT(ADDRESS(ROW()+(0), COLUMN()+(-1), 1)), 2)</f>
        <v>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0.249</v>
      </c>
      <c r="G17" s="13">
        <v>23.46</v>
      </c>
      <c r="H17" s="13">
        <f ca="1">ROUND(INDIRECT(ADDRESS(ROW()+(0), COLUMN()+(-2), 1))*INDIRECT(ADDRESS(ROW()+(0), COLUMN()+(-1), 1)), 2)</f>
        <v>5.84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0.498</v>
      </c>
      <c r="G18" s="14">
        <v>22.67</v>
      </c>
      <c r="H18" s="14">
        <f ca="1">ROUND(INDIRECT(ADDRESS(ROW()+(0), COLUMN()+(-2), 1))*INDIRECT(ADDRESS(ROW()+(0), COLUMN()+(-1), 1)), 2)</f>
        <v>11.29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17.13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392.15</v>
      </c>
      <c r="H21" s="14">
        <f ca="1">ROUND(INDIRECT(ADDRESS(ROW()+(0), COLUMN()+(-2), 1))*INDIRECT(ADDRESS(ROW()+(0), COLUMN()+(-1), 1))/100, 2)</f>
        <v>7.84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399.99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