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<sst xmlns="http://schemas.openxmlformats.org/spreadsheetml/2006/main" count="49" uniqueCount="49">
  <si>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</si>
  <si>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CCX010</t>
  </si>
  <si>
    <t xml:space="preserve">m²</t>
  </si>
  <si>
    <t xml:space="preserve">Sistema "PANTALLAX" de muro pantalla de hormigón armado, sin lodos.</t>
  </si>
  <si>
    <r>
      <rPr>
        <sz val="8.25"/>
        <color rgb="FF000000"/>
        <rFont val="Arial"/>
        <family val="2"/>
      </rPr>
      <t xml:space="preserve">Muro pantalla de hormigón armado "PANTALLAX", de 40 cm de espesor y hasta 16 m de profundidad, o hasta encontrar roca o capas duras de terreno, realizado por bataches de hasta 2,65 m de longitud, excavados en suelo de arcilla blanda, sin uso de lodos tixotrópicos; realizado con hormigón HA-25/F/20/XC2 fabricado en central, y vertido desde camión, con hormigonado continuo en seco a través de tubo Tremie, y acero UNE-EN 10080 B 500 S, con una cuantía aproximada de 30 kg/m²; en un área de trabajo con acceso mayor de 3 m, gálibo mayor de 11 m y superficie mayor de 500 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</si>
  <si>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</si>
  <si>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</si>
  <si>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</si>
  <si>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</si>
  <si>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</si>
  <si>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</si>
  <si>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</si>
  <si>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</si>
  <si>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</si>
  <si>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</si>
  <si>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</si>
  <si>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</si>
  <si>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</si>
  <si>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</si>
  <si>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</si>
  <si>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</si>
  <si>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</si>
  <si>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</si>
  <si>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</si>
  <si>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</si>
  <si>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</si>
  <si>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mq03pae062a</t>
  </si>
  <si>
    <t xml:space="preserve">h</t>
  </si>
  <si>
    <t xml:space="preserve">Maquinaria para ejecución de muros pantalla "PANTALLAX" y excavaciones.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</si>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</sst>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8.00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92.2</v>
      </c>
      <c r="G13" s="14">
        <f ca="1">ROUND(INDIRECT(ADDRESS(ROW()+(0), COLUMN()+(-2), 1))*INDIRECT(ADDRESS(ROW()+(0), COLUMN()+(-1), 1)), 2)</f>
        <v>46.65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95.12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</v>
      </c>
      <c r="F16" s="14">
        <v>60.48</v>
      </c>
      <c r="G16" s="14">
        <f ca="1">ROUND(INDIRECT(ADDRESS(ROW()+(0), COLUMN()+(-2), 1))*INDIRECT(ADDRESS(ROW()+(0), COLUMN()+(-1), 1)), 2)</f>
        <v>24.19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24.19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0.149</v>
      </c>
      <c r="F19" s="12">
        <v>23.46</v>
      </c>
      <c r="G19" s="12">
        <f ca="1">ROUND(INDIRECT(ADDRESS(ROW()+(0), COLUMN()+(-2), 1))*INDIRECT(ADDRESS(ROW()+(0), COLUMN()+(-1), 1)), 2)</f>
        <v>3.5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0.149</v>
      </c>
      <c r="F20" s="12">
        <v>22.67</v>
      </c>
      <c r="G20" s="12">
        <f ca="1">ROUND(INDIRECT(ADDRESS(ROW()+(0), COLUMN()+(-2), 1))*INDIRECT(ADDRESS(ROW()+(0), COLUMN()+(-1), 1)), 2)</f>
        <v>3.38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0.101</v>
      </c>
      <c r="F21" s="12">
        <v>23.46</v>
      </c>
      <c r="G21" s="12">
        <f ca="1">ROUND(INDIRECT(ADDRESS(ROW()+(0), COLUMN()+(-2), 1))*INDIRECT(ADDRESS(ROW()+(0), COLUMN()+(-1), 1)), 2)</f>
        <v>2.37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0.403</v>
      </c>
      <c r="F22" s="14">
        <v>22.67</v>
      </c>
      <c r="G22" s="14">
        <f ca="1">ROUND(INDIRECT(ADDRESS(ROW()+(0), COLUMN()+(-2), 1))*INDIRECT(ADDRESS(ROW()+(0), COLUMN()+(-1), 1)), 2)</f>
        <v>9.14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18.39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137.7</v>
      </c>
      <c r="G25" s="14">
        <f ca="1">ROUND(INDIRECT(ADDRESS(ROW()+(0), COLUMN()+(-2), 1))*INDIRECT(ADDRESS(ROW()+(0), COLUMN()+(-1), 1))/100, 2)</f>
        <v>2.75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140.45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