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<sst xmlns="http://schemas.openxmlformats.org/spreadsheetml/2006/main" count="34" uniqueCount="34">
  <si>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</si>
  <si>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CPR033</t>
  </si>
  <si>
    <t xml:space="preserve">Ud</t>
  </si>
  <si>
    <t xml:space="preserve">Pilote roscado metálico con forma de tornillo "KRINNER".</t>
  </si>
  <si>
    <r>
      <rPr>
        <sz val="8.25"/>
        <color rgb="FF000000"/>
        <rFont val="Arial"/>
        <family val="2"/>
      </rPr>
      <t xml:space="preserve">Pilote roscado metálico con forma de tornillo M76x1300 - M16 "KRINNER", reutilizable, con capacidad de carga máxima a compresión de 80 kN, con fuste de tubo de acero galvanizado de 76,10 mm de diámetro exterior y 1300 mm de longitud, y pletina hexagonal con taladro central, para apoyo de elemento estructural en pilote roscado metálico, atornillado directamente en suelo de arena densa sin perforación previa.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</si>
  <si>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</si>
  <si>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</si>
  <si>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</si>
  <si>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</si>
  <si>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</si>
  <si>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</si>
  <si>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</si>
  <si>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mt07pir011dav</t>
  </si>
  <si>
    <t xml:space="preserve">Ud</t>
  </si>
  <si>
    <t xml:space="preserve">Pilote roscado metálico con forma de tornillo M76x1300 - M16 "KRINNER", reutilizable, con capacidad de carga máxima a compresión de 80 kN, con fuste de tubo de acero galvanizado de 76,1 mm de diámetro exterior y 1300 mm de longitud, y pletina hexagonal con taladro central, para apoyo de elemento estructural en pilote roscado metálico, según UNE-EN ISO 1461.</t>
  </si>
  <si>
    <t xml:space="preserve">Subtotal materiales:</t>
  </si>
  <si>
    <t xml:space="preserve">Equipo y maquinaria</t>
  </si>
  <si>
    <t xml:space="preserve">mq03pir070</t>
  </si>
  <si>
    <t xml:space="preserve">h</t>
  </si>
  <si>
    <t xml:space="preserve">Equipo completo autopropulsado sobre cadenas "KRINNER" para atornillado de pilotes roscados.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</si>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</sst>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</v>
      </c>
      <c r="H10" s="14">
        <f ca="1">ROUND(INDIRECT(ADDRESS(ROW()+(0), COLUMN()+(-2), 1))*INDIRECT(ADDRESS(ROW()+(0), COLUMN()+(-1), 1)), 2)</f>
        <v>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69.62</v>
      </c>
      <c r="H13" s="14">
        <f ca="1">ROUND(INDIRECT(ADDRESS(ROW()+(0), COLUMN()+(-2), 1))*INDIRECT(ADDRESS(ROW()+(0), COLUMN()+(-1), 1)), 2)</f>
        <v>4.87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</v>
      </c>
      <c r="G16" s="13">
        <v>23.46</v>
      </c>
      <c r="H16" s="13">
        <f ca="1">ROUND(INDIRECT(ADDRESS(ROW()+(0), COLUMN()+(-2), 1))*INDIRECT(ADDRESS(ROW()+(0), COLUMN()+(-1), 1)), 2)</f>
        <v>2.35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</v>
      </c>
      <c r="G17" s="14">
        <v>22.67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4.62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97.49</v>
      </c>
      <c r="H20" s="14">
        <f ca="1">ROUND(INDIRECT(ADDRESS(ROW()+(0), COLUMN()+(-2), 1))*INDIRECT(ADDRESS(ROW()+(0), COLUMN()+(-1), 1))/100, 2)</f>
        <v>1.95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99.44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