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<sst xmlns="http://schemas.openxmlformats.org/spreadsheetml/2006/main" count="43" uniqueCount="43">
  <si>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</si>
  <si>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DCP010</t>
  </si>
  <si>
    <t xml:space="preserve">m³</t>
  </si>
  <si>
    <t xml:space="preserve">Demolición parcial de edificio.</t>
  </si>
  <si>
    <r>
      <rPr>
        <sz val="8.25"/>
        <color rgb="FF000000"/>
        <rFont val="Arial"/>
        <family val="2"/>
      </rPr>
      <t xml:space="preserve">Demolición parcial, elemento a elemento, con medios manuales y mecánicos, de edificio de más de 250 m³ de volumen, aislado, con una altura edificada de entre 8 y 12 m y una superficie media de entre 500 y 1000 m², y carga mecánica sobre camión o contenedor. El edificio presenta una estructura de hormigón y su estado de conservación es normal, a la vista de los estudios previos realizados. El precio no incluye la demolición de la cimentación, la demolición de la solera ni el canon de vertido por entrega de residuos a gestor autorizado.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</si>
  <si>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</si>
  <si>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</si>
  <si>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</si>
  <si>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</si>
  <si>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</si>
  <si>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</si>
  <si>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</si>
  <si>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</si>
  <si>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</si>
  <si>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</si>
  <si>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mq05pdm010b</t>
  </si>
  <si>
    <t xml:space="preserve">h</t>
  </si>
  <si>
    <t xml:space="preserve">Compresor portátil eléctrico 5 m³/min de caudal.</t>
  </si>
  <si>
    <t xml:space="preserve">mq01pan010f</t>
  </si>
  <si>
    <t xml:space="preserve">h</t>
  </si>
  <si>
    <t xml:space="preserve">Pala cargadora sobre neumáticos de 220 kW/4 m³.</t>
  </si>
  <si>
    <t xml:space="preserve">mq01exc030a</t>
  </si>
  <si>
    <t xml:space="preserve">h</t>
  </si>
  <si>
    <t xml:space="preserve">Retroexcavadora sobre cadenas, de 118 kW, con cizalla de demolición.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</si>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</sst>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31" customWidth="1"/>
    <col min="5" max="5" width="68.00" customWidth="1"/>
    <col min="6" max="6" width="16.49" customWidth="1"/>
    <col min="7" max="7" width="13.09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0.059</v>
      </c>
      <c r="G10" s="12">
        <v>4.57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7.73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0.061</v>
      </c>
      <c r="G12" s="12">
        <v>75.04</v>
      </c>
      <c r="H12" s="12">
        <f ca="1">ROUND(INDIRECT(ADDRESS(ROW()+(0), COLUMN()+(-2), 1))*INDIRECT(ADDRESS(ROW()+(0), COLUMN()+(-1), 1)), 2)</f>
        <v>4.58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0.079</v>
      </c>
      <c r="G13" s="12">
        <v>112.35</v>
      </c>
      <c r="H13" s="12">
        <f ca="1">ROUND(INDIRECT(ADDRESS(ROW()+(0), COLUMN()+(-2), 1))*INDIRECT(ADDRESS(ROW()+(0), COLUMN()+(-1), 1)), 2)</f>
        <v>8.88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0.046</v>
      </c>
      <c r="G14" s="14">
        <v>8.25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0.045</v>
      </c>
      <c r="G17" s="12">
        <v>22.82</v>
      </c>
      <c r="H17" s="12">
        <f ca="1">ROUND(INDIRECT(ADDRESS(ROW()+(0), COLUMN()+(-2), 1))*INDIRECT(ADDRESS(ROW()+(0), COLUMN()+(-1), 1)), 2)</f>
        <v>1.03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0.045</v>
      </c>
      <c r="G18" s="12">
        <v>22.53</v>
      </c>
      <c r="H18" s="12">
        <f ca="1">ROUND(INDIRECT(ADDRESS(ROW()+(0), COLUMN()+(-2), 1))*INDIRECT(ADDRESS(ROW()+(0), COLUMN()+(-1), 1)), 2)</f>
        <v>1.01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0.181</v>
      </c>
      <c r="G19" s="14">
        <v>21.19</v>
      </c>
      <c r="H19" s="14">
        <f ca="1">ROUND(INDIRECT(ADDRESS(ROW()+(0), COLUMN()+(-2), 1))*INDIRECT(ADDRESS(ROW()+(0), COLUMN()+(-1), 1)), 2)</f>
        <v>3.84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20.22</v>
      </c>
      <c r="H22" s="14">
        <f ca="1">ROUND(INDIRECT(ADDRESS(ROW()+(0), COLUMN()+(-2), 1))*INDIRECT(ADDRESS(ROW()+(0), COLUMN()+(-1), 1))/100, 2)</f>
        <v>0.4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20.62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