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<sst xmlns="http://schemas.openxmlformats.org/spreadsheetml/2006/main" count="28" uniqueCount="28">
  <si>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</si>
  <si>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EAL025</t>
  </si>
  <si>
    <t xml:space="preserve">kg</t>
  </si>
  <si>
    <t xml:space="preserve">Acero en forjado de cubierta de entramado ligero de perfiles (light steel framing).</t>
  </si>
  <si>
    <r>
      <rPr>
        <sz val="8.25"/>
        <color rgb="FF000000"/>
        <rFont val="Arial"/>
        <family val="2"/>
      </rPr>
      <t xml:space="preserve">Acero conformado en frío, galvanizado, tipo DX52D+Z275MA, en forjado de cubierta plana de entramado ligero de perfiles de 0,8 mm de espesor (light steel framing), de 300 mm de canto, con una separación entre viguetas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</si>
  <si>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</si>
  <si>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</si>
  <si>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</si>
  <si>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</si>
  <si>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</si>
  <si>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</si>
  <si>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</si>
  <si>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mt07lsf065a</t>
  </si>
  <si>
    <t xml:space="preserve">kg</t>
  </si>
  <si>
    <t xml:space="preserve">Acero conformado en frío, galvanizado, tipo DX52D+Z275MA, en perfiles mecanizados y ensamblados en taller, de 0,8 mm de espesor, para forjado de cubierta plana de entramado ligero de perfiles (light steel framing), compuesto por viguetas de perfil en C de 90x47x12 mm, perfiles en U de 100x40 mm para el empotramiento de las viguetas, piezas compuestas por perfiles en C y en U como borde del forjado, rigidizadores del alma de las viguetas, de perfil en C, colocados en sus apoyos y flejes metálicos para el arriostramiento transversal de las viguetas, colocados en su parte inferior;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</si>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</sst>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3.22</v>
      </c>
      <c r="H10" s="14">
        <f ca="1">ROUND(INDIRECT(ADDRESS(ROW()+(0), COLUMN()+(-2), 1))*INDIRECT(ADDRESS(ROW()+(0), COLUMN()+(-1), 1)), 2)</f>
        <v>3.22</v>
      </c>
    </row>
    <row r="11" spans="1:8" ht="13.50" thickBot="1" customHeight="1">
      <c r="A11" s="15"/>
      <c r="B11" s="15"/>
      <c r="C11" s="15"/>
      <c r="D11" s="15"/>
      <c r="E11" s="15"/>
      <c r="F11" s="9" t="s">
        <v>15</v>
      </c>
      <c r="G11" s="9"/>
      <c r="H11" s="17">
        <f ca="1">ROUND(SUM(INDIRECT(ADDRESS(ROW()+(-1), COLUMN()+(0), 1))), 2)</f>
        <v>3.22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23.46</v>
      </c>
      <c r="H13" s="13">
        <f ca="1">ROUND(INDIRECT(ADDRESS(ROW()+(0), COLUMN()+(-2), 1))*INDIRECT(ADDRESS(ROW()+(0), COLUMN()+(-1), 1)), 2)</f>
        <v>0.28</v>
      </c>
    </row>
    <row r="14" spans="1:8" ht="13.50" thickBot="1" customHeight="1">
      <c r="A14" s="1" t="s">
        <v>20</v>
      </c>
      <c r="B14" s="1"/>
      <c r="C14" s="10" t="s">
        <v>21</v>
      </c>
      <c r="D14" s="10"/>
      <c r="E14" s="1" t="s">
        <v>22</v>
      </c>
      <c r="F14" s="12">
        <v>0.012</v>
      </c>
      <c r="G14" s="14">
        <v>22.67</v>
      </c>
      <c r="H14" s="14">
        <f ca="1">ROUND(INDIRECT(ADDRESS(ROW()+(0), COLUMN()+(-2), 1))*INDIRECT(ADDRESS(ROW()+(0), COLUMN()+(-1), 1)), 2)</f>
        <v>0.27</v>
      </c>
    </row>
    <row r="15" spans="1:8" ht="13.50" thickBot="1" customHeight="1">
      <c r="A15" s="15"/>
      <c r="B15" s="15"/>
      <c r="C15" s="15"/>
      <c r="D15" s="15"/>
      <c r="E15" s="15"/>
      <c r="F15" s="9" t="s">
        <v>23</v>
      </c>
      <c r="G15" s="9"/>
      <c r="H15" s="17">
        <f ca="1">ROUND(SUM(INDIRECT(ADDRESS(ROW()+(-1), COLUMN()+(0), 1)),INDIRECT(ADDRESS(ROW()+(-2), COLUMN()+(0), 1))), 2)</f>
        <v>0.55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3.85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