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<sst xmlns="http://schemas.openxmlformats.org/spreadsheetml/2006/main" count="99" uniqueCount="99">
  <si>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</si>
  <si>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EHU010</t>
  </si>
  <si>
    <t xml:space="preserve">m²</t>
  </si>
  <si>
    <t xml:space="preserve">Forjado unidireccional con vigas planas y viguetas prefabricadas.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</si>
  <si>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0,143 m³/m², y acero UNE-EN 10080 B 500 S en zona de refuerzo de negativos y conectores de viguetas y zunchos y vigas, con una cuantía total de 11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semivigueta pretensada T-12; bovedilla de hormigón, 60x20x25 cm; capa de compresión de 5 cm de espesor, con armadura de reparto formada por malla electrosoldada ME 20x20 Ø 5-5 B 500 T 6x2,20 UNE-EN 10080; vigas planas; altura libre de planta de hasta 3 m. Incluso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</si>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</sst>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5.25</v>
      </c>
      <c r="H16" s="11"/>
      <c r="I16" s="12">
        <v>0.85</v>
      </c>
      <c r="J16" s="12">
        <f ca="1">ROUND(INDIRECT(ADDRESS(ROW()+(0), COLUMN()+(-3), 1))*INDIRECT(ADDRESS(ROW()+(0), COLUMN()+(-1), 1)), 2)</f>
        <v>4.46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0.165</v>
      </c>
      <c r="H17" s="11"/>
      <c r="I17" s="12">
        <v>4.5</v>
      </c>
      <c r="J17" s="12">
        <f ca="1">ROUND(INDIRECT(ADDRESS(ROW()+(0), COLUMN()+(-3), 1))*INDIRECT(ADDRESS(ROW()+(0), COLUMN()+(-1), 1)), 2)</f>
        <v>0.74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0.908</v>
      </c>
      <c r="H18" s="11"/>
      <c r="I18" s="12">
        <v>4.85</v>
      </c>
      <c r="J18" s="12">
        <f ca="1">ROUND(INDIRECT(ADDRESS(ROW()+(0), COLUMN()+(-3), 1))*INDIRECT(ADDRESS(ROW()+(0), COLUMN()+(-1), 1)), 2)</f>
        <v>4.4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0.495</v>
      </c>
      <c r="H19" s="11"/>
      <c r="I19" s="12">
        <v>5.15</v>
      </c>
      <c r="J19" s="12">
        <f ca="1">ROUND(INDIRECT(ADDRESS(ROW()+(0), COLUMN()+(-3), 1))*INDIRECT(ADDRESS(ROW()+(0), COLUMN()+(-1), 1)), 2)</f>
        <v>2.55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0.083</v>
      </c>
      <c r="H20" s="11"/>
      <c r="I20" s="12">
        <v>5.6</v>
      </c>
      <c r="J20" s="12">
        <f ca="1">ROUND(INDIRECT(ADDRESS(ROW()+(0), COLUMN()+(-3), 1))*INDIRECT(ADDRESS(ROW()+(0), COLUMN()+(-1), 1)), 2)</f>
        <v>0.46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0.8</v>
      </c>
      <c r="H21" s="11"/>
      <c r="I21" s="12">
        <v>0.09</v>
      </c>
      <c r="J21" s="12">
        <f ca="1">ROUND(INDIRECT(ADDRESS(ROW()+(0), COLUMN()+(-3), 1))*INDIRECT(ADDRESS(ROW()+(0), COLUMN()+(-1), 1)), 2)</f>
        <v>0.07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11</v>
      </c>
      <c r="H22" s="11"/>
      <c r="I22" s="12">
        <v>1.6</v>
      </c>
      <c r="J22" s="12">
        <f ca="1">ROUND(INDIRECT(ADDRESS(ROW()+(0), COLUMN()+(-3), 1))*INDIRECT(ADDRESS(ROW()+(0), COLUMN()+(-1), 1)), 2)</f>
        <v>17.6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0.11</v>
      </c>
      <c r="H23" s="11"/>
      <c r="I23" s="12">
        <v>1.5</v>
      </c>
      <c r="J23" s="12">
        <f ca="1">ROUND(INDIRECT(ADDRESS(ROW()+(0), COLUMN()+(-3), 1))*INDIRECT(ADDRESS(ROW()+(0), COLUMN()+(-1), 1)), 2)</f>
        <v>0.17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2.52</v>
      </c>
      <c r="J24" s="12">
        <f ca="1">ROUND(INDIRECT(ADDRESS(ROW()+(0), COLUMN()+(-3), 1))*INDIRECT(ADDRESS(ROW()+(0), COLUMN()+(-1), 1)), 2)</f>
        <v>2.77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0.15</v>
      </c>
      <c r="H25" s="11"/>
      <c r="I25" s="12">
        <v>92.2</v>
      </c>
      <c r="J25" s="12">
        <f ca="1">ROUND(INDIRECT(ADDRESS(ROW()+(0), COLUMN()+(-3), 1))*INDIRECT(ADDRESS(ROW()+(0), COLUMN()+(-1), 1)), 2)</f>
        <v>13.83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1.56</v>
      </c>
      <c r="J26" s="14">
        <f ca="1">ROUND(INDIRECT(ADDRESS(ROW()+(0), COLUMN()+(-3), 1))*INDIRECT(ADDRESS(ROW()+(0), COLUMN()+(-1), 1)), 2)</f>
        <v>0.23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51.98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0.563</v>
      </c>
      <c r="H29" s="11"/>
      <c r="I29" s="12">
        <v>23.46</v>
      </c>
      <c r="J29" s="12">
        <f ca="1">ROUND(INDIRECT(ADDRESS(ROW()+(0), COLUMN()+(-3), 1))*INDIRECT(ADDRESS(ROW()+(0), COLUMN()+(-1), 1)), 2)</f>
        <v>13.21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0.553</v>
      </c>
      <c r="H30" s="11"/>
      <c r="I30" s="12">
        <v>22.67</v>
      </c>
      <c r="J30" s="12">
        <f ca="1">ROUND(INDIRECT(ADDRESS(ROW()+(0), COLUMN()+(-3), 1))*INDIRECT(ADDRESS(ROW()+(0), COLUMN()+(-1), 1)), 2)</f>
        <v>12.54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0.109</v>
      </c>
      <c r="H31" s="11"/>
      <c r="I31" s="12">
        <v>23.46</v>
      </c>
      <c r="J31" s="12">
        <f ca="1">ROUND(INDIRECT(ADDRESS(ROW()+(0), COLUMN()+(-3), 1))*INDIRECT(ADDRESS(ROW()+(0), COLUMN()+(-1), 1)), 2)</f>
        <v>2.56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0.109</v>
      </c>
      <c r="H32" s="11"/>
      <c r="I32" s="12">
        <v>22.67</v>
      </c>
      <c r="J32" s="12">
        <f ca="1">ROUND(INDIRECT(ADDRESS(ROW()+(0), COLUMN()+(-3), 1))*INDIRECT(ADDRESS(ROW()+(0), COLUMN()+(-1), 1)), 2)</f>
        <v>2.47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0.046</v>
      </c>
      <c r="H33" s="11"/>
      <c r="I33" s="12">
        <v>23.46</v>
      </c>
      <c r="J33" s="12">
        <f ca="1">ROUND(INDIRECT(ADDRESS(ROW()+(0), COLUMN()+(-3), 1))*INDIRECT(ADDRESS(ROW()+(0), COLUMN()+(-1), 1)), 2)</f>
        <v>1.08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3">
        <v>0.178</v>
      </c>
      <c r="H34" s="13"/>
      <c r="I34" s="14">
        <v>22.67</v>
      </c>
      <c r="J34" s="14">
        <f ca="1">ROUND(INDIRECT(ADDRESS(ROW()+(0), COLUMN()+(-3), 1))*INDIRECT(ADDRESS(ROW()+(0), COLUMN()+(-1), 1)), 2)</f>
        <v>4.04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35.9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1)),INDIRECT(ADDRESS(ROW()+(-10), COLUMN()+(1), 1))), 2)</f>
        <v>87.88</v>
      </c>
      <c r="J37" s="14">
        <f ca="1">ROUND(INDIRECT(ADDRESS(ROW()+(0), COLUMN()+(-3), 1))*INDIRECT(ADDRESS(ROW()+(0), COLUMN()+(-1), 1))/100, 2)</f>
        <v>1.76</v>
      </c>
    </row>
    <row r="38" spans="1:10" ht="13.50" thickBot="1" customHeight="1">
      <c r="A38" s="21" t="s">
        <v>87</v>
      </c>
      <c r="B38" s="21"/>
      <c r="C38" s="21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1)),INDIRECT(ADDRESS(ROW()+(-11), COLUMN()+(0), 1))), 2)</f>
        <v>89.64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112010</v>
      </c>
      <c r="G42" s="29"/>
      <c r="H42" s="29">
        <v>112011</v>
      </c>
      <c r="I42" s="29"/>
      <c r="J42" s="29" t="s">
        <v>94</v>
      </c>
    </row>
    <row r="43" spans="1:10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96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I35"/>
    <mergeCell ref="A36:C36"/>
    <mergeCell ref="E36:H36"/>
    <mergeCell ref="A37:C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