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<sst xmlns="http://schemas.openxmlformats.org/spreadsheetml/2006/main" count="86" uniqueCount="86">
  <si>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</si>
  <si>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EHU026</t>
  </si>
  <si>
    <t xml:space="preserve">m²</t>
  </si>
  <si>
    <t xml:space="preserve">Forjado unidireccional con vigueta vista.</t>
  </si>
  <si>
    <r>
      <rPr>
        <sz val="8.25"/>
        <color rgb="FF000000"/>
        <rFont val="Arial"/>
        <family val="2"/>
      </rPr>
      <t xml:space="preserve">Forjado unidireccional de hormigón armado, con vigueta vista, horizontal, con altura libre de planta de hasta 3 m, canto 28 cm, realizado con hormigón HA-25/F/20/XC2 fabricado en central, y vertido con cubilote con un volumen total de hormigón de 0,064 m³/m², y acero UNE-EN 10080 B 500 S en zona de refuerzo de negativos y conectores de viguetas y zunchos, con una cuantía total de 2 kg/m²; montaje y desmontaje de sistema de encofrado parcial, con acabado tipo industrial para revestir, formado por: superficie encofrante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vigueta de hormigón visto, imitación madera, 8x20 cm; bovedilla mallorquina plana de material cerámico, con el canto liso, 60x23x3,5 cm; capa de compresión de 4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</si>
  <si>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</si>
  <si>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</si>
  <si>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</si>
  <si>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</si>
  <si>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</si>
  <si>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</si>
  <si>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</si>
  <si>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</si>
  <si>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</si>
  <si>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</si>
  <si>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</si>
  <si>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</si>
  <si>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</si>
  <si>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</si>
  <si>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</si>
  <si>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</si>
  <si>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</si>
  <si>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</si>
  <si>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</si>
  <si>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</si>
  <si>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</si>
  <si>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</si>
  <si>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</si>
  <si>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</si>
  <si>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</si>
  <si>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</si>
  <si>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</si>
  <si>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</si>
  <si>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mt07bce030c</t>
  </si>
  <si>
    <t xml:space="preserve">Ud</t>
  </si>
  <si>
    <t xml:space="preserve">Bovedilla mallorquina plana de material cerámico, con el canto liso, 60x23x3,5 cm.</t>
  </si>
  <si>
    <t xml:space="preserve">mt07vse020m</t>
  </si>
  <si>
    <t xml:space="preserve">m</t>
  </si>
  <si>
    <t xml:space="preserve">Vigueta de hormigón visto, imitación madera, Lmedia = &lt;4 m, 8x20 cm.</t>
  </si>
  <si>
    <t xml:space="preserve">mt07vse020n</t>
  </si>
  <si>
    <t xml:space="preserve">m</t>
  </si>
  <si>
    <t xml:space="preserve">Vigueta de hormigón visto, imitación madera, Lmedia = 4/5 m, 8x20 cm.</t>
  </si>
  <si>
    <t xml:space="preserve">mt07vse020o</t>
  </si>
  <si>
    <t xml:space="preserve">m</t>
  </si>
  <si>
    <t xml:space="preserve">Vigueta de hormigón visto, imitación madera, Lmedia = 5/6 m, 8x20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</si>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</sst>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45.5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0.044</v>
      </c>
      <c r="G11" s="12">
        <v>6.32</v>
      </c>
      <c r="H11" s="12">
        <f ca="1">ROUND(INDIRECT(ADDRESS(ROW()+(0), COLUMN()+(-2), 1))*INDIRECT(ADDRESS(ROW()+(0), COLUMN()+(-1), 1)), 2)</f>
        <v>0.28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2">
        <v>102</v>
      </c>
      <c r="H12" s="12">
        <f ca="1">ROUND(INDIRECT(ADDRESS(ROW()+(0), COLUMN()+(-2), 1))*INDIRECT(ADDRESS(ROW()+(0), COLUMN()+(-1), 1)), 2)</f>
        <v>0.41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355.5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</v>
      </c>
      <c r="G15" s="12">
        <v>8.75</v>
      </c>
      <c r="H15" s="12">
        <f ca="1">ROUND(INDIRECT(ADDRESS(ROW()+(0), COLUMN()+(-2), 1))*INDIRECT(ADDRESS(ROW()+(0), COLUMN()+(-1), 1)), 2)</f>
        <v>0.18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0.015</v>
      </c>
      <c r="G16" s="12">
        <v>1.8</v>
      </c>
      <c r="H16" s="12">
        <f ca="1">ROUND(INDIRECT(ADDRESS(ROW()+(0), COLUMN()+(-2), 1))*INDIRECT(ADDRESS(ROW()+(0), COLUMN()+(-1), 1)), 2)</f>
        <v>0.03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7.246</v>
      </c>
      <c r="G17" s="12">
        <v>2.96</v>
      </c>
      <c r="H17" s="12">
        <f ca="1">ROUND(INDIRECT(ADDRESS(ROW()+(0), COLUMN()+(-2), 1))*INDIRECT(ADDRESS(ROW()+(0), COLUMN()+(-1), 1)), 2)</f>
        <v>21.45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0.167</v>
      </c>
      <c r="G18" s="12">
        <v>27.14</v>
      </c>
      <c r="H18" s="12">
        <f ca="1">ROUND(INDIRECT(ADDRESS(ROW()+(0), COLUMN()+(-2), 1))*INDIRECT(ADDRESS(ROW()+(0), COLUMN()+(-1), 1)), 2)</f>
        <v>4.53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0.917</v>
      </c>
      <c r="G19" s="12">
        <v>28.2</v>
      </c>
      <c r="H19" s="12">
        <f ca="1">ROUND(INDIRECT(ADDRESS(ROW()+(0), COLUMN()+(-2), 1))*INDIRECT(ADDRESS(ROW()+(0), COLUMN()+(-1), 1)), 2)</f>
        <v>25.86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0.5</v>
      </c>
      <c r="G20" s="12">
        <v>29.3</v>
      </c>
      <c r="H20" s="12">
        <f ca="1">ROUND(INDIRECT(ADDRESS(ROW()+(0), COLUMN()+(-2), 1))*INDIRECT(ADDRESS(ROW()+(0), COLUMN()+(-1), 1)), 2)</f>
        <v>14.65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1.6</v>
      </c>
      <c r="H21" s="12">
        <f ca="1">ROUND(INDIRECT(ADDRESS(ROW()+(0), COLUMN()+(-2), 1))*INDIRECT(ADDRESS(ROW()+(0), COLUMN()+(-1), 1)), 2)</f>
        <v>3.2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0.02</v>
      </c>
      <c r="G22" s="12">
        <v>1.5</v>
      </c>
      <c r="H22" s="12">
        <f ca="1">ROUND(INDIRECT(ADDRESS(ROW()+(0), COLUMN()+(-2), 1))*INDIRECT(ADDRESS(ROW()+(0), COLUMN()+(-1), 1)), 2)</f>
        <v>0.03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0.067</v>
      </c>
      <c r="G24" s="12">
        <v>92.2</v>
      </c>
      <c r="H24" s="12">
        <f ca="1">ROUND(INDIRECT(ADDRESS(ROW()+(0), COLUMN()+(-2), 1))*INDIRECT(ADDRESS(ROW()+(0), COLUMN()+(-1), 1)), 2)</f>
        <v>6.18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1.56</v>
      </c>
      <c r="H25" s="14">
        <f ca="1">ROUND(INDIRECT(ADDRESS(ROW()+(0), COLUMN()+(-2), 1))*INDIRECT(ADDRESS(ROW()+(0), COLUMN()+(-1), 1)), 2)</f>
        <v>0.23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82.03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0.473</v>
      </c>
      <c r="G28" s="12">
        <v>23.46</v>
      </c>
      <c r="H28" s="12">
        <f ca="1">ROUND(INDIRECT(ADDRESS(ROW()+(0), COLUMN()+(-2), 1))*INDIRECT(ADDRESS(ROW()+(0), COLUMN()+(-1), 1)), 2)</f>
        <v>11.1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0.473</v>
      </c>
      <c r="G29" s="12">
        <v>22.67</v>
      </c>
      <c r="H29" s="12">
        <f ca="1">ROUND(INDIRECT(ADDRESS(ROW()+(0), COLUMN()+(-2), 1))*INDIRECT(ADDRESS(ROW()+(0), COLUMN()+(-1), 1)), 2)</f>
        <v>10.72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0.02</v>
      </c>
      <c r="G30" s="12">
        <v>23.46</v>
      </c>
      <c r="H30" s="12">
        <f ca="1">ROUND(INDIRECT(ADDRESS(ROW()+(0), COLUMN()+(-2), 1))*INDIRECT(ADDRESS(ROW()+(0), COLUMN()+(-1), 1)), 2)</f>
        <v>0.47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0.02</v>
      </c>
      <c r="G31" s="12">
        <v>22.67</v>
      </c>
      <c r="H31" s="12">
        <f ca="1">ROUND(INDIRECT(ADDRESS(ROW()+(0), COLUMN()+(-2), 1))*INDIRECT(ADDRESS(ROW()+(0), COLUMN()+(-1), 1)), 2)</f>
        <v>0.45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0.02</v>
      </c>
      <c r="G32" s="12">
        <v>23.46</v>
      </c>
      <c r="H32" s="12">
        <f ca="1">ROUND(INDIRECT(ADDRESS(ROW()+(0), COLUMN()+(-2), 1))*INDIRECT(ADDRESS(ROW()+(0), COLUMN()+(-1), 1)), 2)</f>
        <v>0.47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0.08</v>
      </c>
      <c r="G33" s="14">
        <v>22.67</v>
      </c>
      <c r="H33" s="14">
        <f ca="1">ROUND(INDIRECT(ADDRESS(ROW()+(0), COLUMN()+(-2), 1))*INDIRECT(ADDRESS(ROW()+(0), COLUMN()+(-1), 1)), 2)</f>
        <v>1.81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25.02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107.05</v>
      </c>
      <c r="H36" s="14">
        <f ca="1">ROUND(INDIRECT(ADDRESS(ROW()+(0), COLUMN()+(-2), 1))*INDIRECT(ADDRESS(ROW()+(0), COLUMN()+(-1), 1))/100, 2)</f>
        <v>2.14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109.19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